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77C44621-5D47-45E3-A7AD-7BD204B8F056}" xr6:coauthVersionLast="47" xr6:coauthVersionMax="47" xr10:uidLastSave="{00000000-0000-0000-0000-000000000000}"/>
  <bookViews>
    <workbookView xWindow="-28920" yWindow="-120" windowWidth="29040" windowHeight="16440" xr2:uid="{38B68D7E-FCEB-404C-A317-CFFC9A2F7F4F}"/>
  </bookViews>
  <sheets>
    <sheet name="請求書" sheetId="7" r:id="rId1"/>
  </sheets>
  <externalReferences>
    <externalReference r:id="rId2"/>
    <externalReference r:id="rId3"/>
  </externalReferences>
  <definedNames>
    <definedName name="_iso2" localSheetId="0">#REF!</definedName>
    <definedName name="_iso2">#REF!</definedName>
    <definedName name="aa">[0]!aa</definedName>
    <definedName name="date">[1]データ!$B$5:$IL$1000</definedName>
    <definedName name="date1">[2]データ!$B$5:$IL$1000</definedName>
    <definedName name="iso" localSheetId="0">#REF!</definedName>
    <definedName name="iso">#REF!</definedName>
    <definedName name="kyou" localSheetId="0">#REF!</definedName>
    <definedName name="kyou">#REF!</definedName>
    <definedName name="kyou2" localSheetId="0">#REF!</definedName>
    <definedName name="kyou2">#REF!</definedName>
    <definedName name="LOOP4">[0]!LOOP4</definedName>
    <definedName name="_xlnm.Print_Area" localSheetId="0">請求書!$E$2:$AQ$32</definedName>
    <definedName name="業者ダイアログOKボタン" localSheetId="0">請求書!業者ダイアログOKボタン</definedName>
    <definedName name="業者ダイアログOKボタン">[0]!業者ダイアログOKボタン</definedName>
    <definedName name="業者ダイアログ表示" localSheetId="0">請求書!業者ダイアログ表示</definedName>
    <definedName name="業者ダイアログ表示">[0]!業者ダイアログ表示</definedName>
    <definedName name="工事" localSheetId="0">#REF!</definedName>
    <definedName name="工事">#REF!</definedName>
    <definedName name="所" localSheetId="0">#REF!</definedName>
    <definedName name="所">#REF!</definedName>
    <definedName name="場所" localSheetId="0">#REF!</definedName>
    <definedName name="場所">#REF!</definedName>
    <definedName name="人名" localSheetId="0">#REF!</definedName>
    <definedName name="人名">#REF!</definedName>
    <definedName name="大工種ダイアログOKボタン" localSheetId="0">請求書!大工種ダイアログOKボタン</definedName>
    <definedName name="大工種ダイアログOKボタン">[0]!大工種ダイアログOKボタン</definedName>
    <definedName name="大工種ダイアログ表示" localSheetId="0">請求書!大工種ダイアログ表示</definedName>
    <definedName name="大工種ダイアログ表示">[0]!大工種ダイアログ表示</definedName>
    <definedName name="比率ダイアログOKボタン" localSheetId="0">請求書!比率ダイアログOKボタン</definedName>
    <definedName name="比率ダイアログOKボタン">[0]!比率ダイアログOKボタン</definedName>
    <definedName name="比率ダイアログ表示" localSheetId="0">請求書!比率ダイアログ表示</definedName>
    <definedName name="比率ダイアログ表示">[0]!比率ダイアログ表示</definedName>
    <definedName name="用途" localSheetId="0">#REF!</definedName>
    <definedName name="用途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7" l="1"/>
  <c r="X25" i="7"/>
  <c r="X24" i="7"/>
  <c r="X23" i="7"/>
  <c r="X22" i="7"/>
  <c r="X21" i="7"/>
  <c r="X20" i="7"/>
  <c r="C20" i="7"/>
  <c r="C21" i="7"/>
  <c r="S21" i="7" s="1"/>
  <c r="C22" i="7"/>
  <c r="T22" i="7" s="1"/>
  <c r="C23" i="7"/>
  <c r="U23" i="7" s="1"/>
  <c r="C24" i="7"/>
  <c r="V24" i="7" s="1"/>
  <c r="C25" i="7"/>
  <c r="W25" i="7" s="1"/>
  <c r="C26" i="7"/>
  <c r="C19" i="7"/>
  <c r="X19" i="7" s="1"/>
  <c r="Q26" i="7" l="1"/>
  <c r="R21" i="7"/>
  <c r="T23" i="7"/>
  <c r="V25" i="7"/>
  <c r="S22" i="7"/>
  <c r="P25" i="7"/>
  <c r="U24" i="7"/>
  <c r="P23" i="7"/>
  <c r="Q24" i="7"/>
  <c r="R25" i="7"/>
  <c r="S26" i="7"/>
  <c r="S20" i="7"/>
  <c r="T21" i="7"/>
  <c r="U22" i="7"/>
  <c r="V23" i="7"/>
  <c r="W24" i="7"/>
  <c r="P22" i="7"/>
  <c r="Q23" i="7"/>
  <c r="R24" i="7"/>
  <c r="S25" i="7"/>
  <c r="T26" i="7"/>
  <c r="T20" i="7"/>
  <c r="U21" i="7"/>
  <c r="V22" i="7"/>
  <c r="W23" i="7"/>
  <c r="P21" i="7"/>
  <c r="Q22" i="7"/>
  <c r="R23" i="7"/>
  <c r="S24" i="7"/>
  <c r="T25" i="7"/>
  <c r="U26" i="7"/>
  <c r="U20" i="7"/>
  <c r="V21" i="7"/>
  <c r="W22" i="7"/>
  <c r="P26" i="7"/>
  <c r="P20" i="7"/>
  <c r="Q21" i="7"/>
  <c r="R22" i="7"/>
  <c r="S23" i="7"/>
  <c r="T24" i="7"/>
  <c r="U25" i="7"/>
  <c r="V26" i="7"/>
  <c r="V20" i="7"/>
  <c r="W21" i="7"/>
  <c r="Q20" i="7"/>
  <c r="W26" i="7"/>
  <c r="W20" i="7"/>
  <c r="P24" i="7"/>
  <c r="Q25" i="7"/>
  <c r="R26" i="7"/>
  <c r="R20" i="7"/>
  <c r="Q19" i="7"/>
  <c r="S19" i="7"/>
  <c r="T19" i="7"/>
  <c r="P19" i="7"/>
  <c r="U19" i="7"/>
  <c r="V19" i="7"/>
  <c r="W19" i="7"/>
  <c r="R19" i="7"/>
</calcChain>
</file>

<file path=xl/sharedStrings.xml><?xml version="1.0" encoding="utf-8"?>
<sst xmlns="http://schemas.openxmlformats.org/spreadsheetml/2006/main" count="63" uniqueCount="52">
  <si>
    <t>下記の通り御請求申上げます。</t>
    <rPh sb="0" eb="2">
      <t>カキ</t>
    </rPh>
    <rPh sb="3" eb="4">
      <t>トオ</t>
    </rPh>
    <rPh sb="5" eb="8">
      <t>ゴセイキュウ</t>
    </rPh>
    <rPh sb="8" eb="9">
      <t>モウ</t>
    </rPh>
    <rPh sb="9" eb="10">
      <t>ア</t>
    </rPh>
    <phoneticPr fontId="2"/>
  </si>
  <si>
    <t>工事コード</t>
    <rPh sb="0" eb="2">
      <t>コウジ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</si>
  <si>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</si>
  <si>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工事名称</t>
    <rPh sb="0" eb="4">
      <t>コウジメイショウ</t>
    </rPh>
    <phoneticPr fontId="2"/>
  </si>
  <si>
    <t>工種コード</t>
    <rPh sb="0" eb="2">
      <t>コウシュ</t>
    </rPh>
    <phoneticPr fontId="2"/>
  </si>
  <si>
    <t>契約金額　(税込)</t>
    <rPh sb="0" eb="4">
      <t>ケイヤクキンガク</t>
    </rPh>
    <rPh sb="6" eb="8">
      <t>ゼイコ</t>
    </rPh>
    <phoneticPr fontId="2"/>
  </si>
  <si>
    <t>今回請求額</t>
    <rPh sb="0" eb="2">
      <t>コンカイ</t>
    </rPh>
    <rPh sb="2" eb="5">
      <t>セイキュウガク</t>
    </rPh>
    <phoneticPr fontId="2"/>
  </si>
  <si>
    <t>当月支払査定額</t>
    <rPh sb="0" eb="2">
      <t>トウゲツ</t>
    </rPh>
    <rPh sb="2" eb="4">
      <t>シハラ</t>
    </rPh>
    <rPh sb="4" eb="7">
      <t>サテイガク</t>
    </rPh>
    <phoneticPr fontId="2"/>
  </si>
  <si>
    <t>合計　(税込)</t>
    <rPh sb="0" eb="2">
      <t>ゴウケイ</t>
    </rPh>
    <rPh sb="4" eb="6">
      <t>ゼイコ</t>
    </rPh>
    <phoneticPr fontId="2"/>
  </si>
  <si>
    <t>担当者</t>
    <rPh sb="0" eb="3">
      <t>タントウシャ</t>
    </rPh>
    <phoneticPr fontId="2"/>
  </si>
  <si>
    <t>支払
条件</t>
    <rPh sb="0" eb="2">
      <t>シハラ</t>
    </rPh>
    <rPh sb="3" eb="5">
      <t>ジョウケン</t>
    </rPh>
    <phoneticPr fontId="2"/>
  </si>
  <si>
    <t>契約現金率</t>
    <rPh sb="0" eb="2">
      <t>ケイヤク</t>
    </rPh>
    <rPh sb="2" eb="4">
      <t>ゲンキン</t>
    </rPh>
    <rPh sb="4" eb="5">
      <t>リツ</t>
    </rPh>
    <phoneticPr fontId="2"/>
  </si>
  <si>
    <t>契約手形率</t>
    <rPh sb="0" eb="2">
      <t>ケイヤク</t>
    </rPh>
    <rPh sb="2" eb="4">
      <t>テガタ</t>
    </rPh>
    <rPh sb="4" eb="5">
      <t>リツ</t>
    </rPh>
    <phoneticPr fontId="2"/>
  </si>
  <si>
    <t>前回迄入金済金額　(税込)</t>
    <rPh sb="0" eb="2">
      <t>ゼンカイ</t>
    </rPh>
    <rPh sb="2" eb="3">
      <t>マデ</t>
    </rPh>
    <rPh sb="3" eb="5">
      <t>ニュウキン</t>
    </rPh>
    <rPh sb="5" eb="6">
      <t>ズ</t>
    </rPh>
    <rPh sb="6" eb="8">
      <t>キンガク</t>
    </rPh>
    <rPh sb="10" eb="12">
      <t>ゼイコ</t>
    </rPh>
    <phoneticPr fontId="2"/>
  </si>
  <si>
    <t>当月値引き金額　(税込)</t>
    <rPh sb="0" eb="2">
      <t>トウゲツ</t>
    </rPh>
    <rPh sb="2" eb="4">
      <t>ネビ</t>
    </rPh>
    <rPh sb="5" eb="7">
      <t>キンガク</t>
    </rPh>
    <phoneticPr fontId="2"/>
  </si>
  <si>
    <t>当月請求額合計　(税込)</t>
    <rPh sb="0" eb="2">
      <t>トウゲツ</t>
    </rPh>
    <rPh sb="2" eb="5">
      <t>セイキュウガク</t>
    </rPh>
    <rPh sb="5" eb="7">
      <t>ゴウケイ</t>
    </rPh>
    <phoneticPr fontId="2"/>
  </si>
  <si>
    <t>契約残額　(税込)</t>
    <rPh sb="0" eb="2">
      <t>ケイヤク</t>
    </rPh>
    <rPh sb="2" eb="4">
      <t>ザンガク</t>
    </rPh>
    <phoneticPr fontId="2"/>
  </si>
  <si>
    <t>業者コード</t>
    <rPh sb="0" eb="2">
      <t>ギョウシャ</t>
    </rPh>
    <phoneticPr fontId="2"/>
  </si>
  <si>
    <t>〒</t>
    <phoneticPr fontId="2"/>
  </si>
  <si>
    <t>業者名等</t>
    <rPh sb="0" eb="2">
      <t>ギョウシャ</t>
    </rPh>
    <rPh sb="2" eb="3">
      <t>メイ</t>
    </rPh>
    <rPh sb="3" eb="4">
      <t>トウ</t>
    </rPh>
    <phoneticPr fontId="2"/>
  </si>
  <si>
    <t>工事相殺欄</t>
    <rPh sb="0" eb="2">
      <t>コウジ</t>
    </rPh>
    <rPh sb="2" eb="4">
      <t>ソウサイ</t>
    </rPh>
    <rPh sb="4" eb="5">
      <t>ラン</t>
    </rPh>
    <phoneticPr fontId="2"/>
  </si>
  <si>
    <t>相殺累計額</t>
    <rPh sb="0" eb="2">
      <t>ソウサイ</t>
    </rPh>
    <rPh sb="2" eb="5">
      <t>ルイケイガク</t>
    </rPh>
    <phoneticPr fontId="2"/>
  </si>
  <si>
    <t>検　　　　　　　　　　　印</t>
    <rPh sb="0" eb="1">
      <t>ケン</t>
    </rPh>
    <rPh sb="12" eb="13">
      <t>イン</t>
    </rPh>
    <phoneticPr fontId="2"/>
  </si>
  <si>
    <t>請　求　日</t>
    <rPh sb="0" eb="1">
      <t>ショウ</t>
    </rPh>
    <rPh sb="2" eb="3">
      <t>モトム</t>
    </rPh>
    <rPh sb="4" eb="5">
      <t>ヒ</t>
    </rPh>
    <phoneticPr fontId="2"/>
  </si>
  <si>
    <t>消費税</t>
    <rPh sb="0" eb="3">
      <t>ショウヒゼイ</t>
    </rPh>
    <phoneticPr fontId="2"/>
  </si>
  <si>
    <t>日 付</t>
    <rPh sb="0" eb="1">
      <t>ヒ</t>
    </rPh>
    <rPh sb="2" eb="3">
      <t>ツキ</t>
    </rPh>
    <phoneticPr fontId="2"/>
  </si>
  <si>
    <t>発注書№</t>
    <rPh sb="0" eb="3">
      <t>ハッチュウショ</t>
    </rPh>
    <phoneticPr fontId="2"/>
  </si>
  <si>
    <t>工　　事　　内　　容</t>
    <rPh sb="0" eb="1">
      <t>コウ</t>
    </rPh>
    <rPh sb="3" eb="4">
      <t>コト</t>
    </rPh>
    <rPh sb="6" eb="7">
      <t>ウチ</t>
    </rPh>
    <rPh sb="9" eb="10">
      <t>カタチ</t>
    </rPh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</si>
  <si>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</si>
  <si>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先行 ・契約支払 ・契約外支払 ・相殺</t>
    <rPh sb="0" eb="2">
      <t>センコウ</t>
    </rPh>
    <rPh sb="4" eb="6">
      <t>ケイヤク</t>
    </rPh>
    <rPh sb="6" eb="8">
      <t>シハラ</t>
    </rPh>
    <rPh sb="10" eb="12">
      <t>ケイヤク</t>
    </rPh>
    <rPh sb="12" eb="13">
      <t>ガイ</t>
    </rPh>
    <rPh sb="13" eb="15">
      <t>シハラ</t>
    </rPh>
    <rPh sb="17" eb="19">
      <t>ソウサイ</t>
    </rPh>
    <phoneticPr fontId="2"/>
  </si>
  <si>
    <t>請求者住所・名称</t>
    <rPh sb="0" eb="3">
      <t>セイキュウシャ</t>
    </rPh>
    <rPh sb="3" eb="5">
      <t>ジュウショ</t>
    </rPh>
    <rPh sb="6" eb="8">
      <t>メイショウ</t>
    </rPh>
    <phoneticPr fontId="2"/>
  </si>
  <si>
    <t>電算処理№　　　　　　　　　</t>
    <phoneticPr fontId="2"/>
  </si>
  <si>
    <t>％）</t>
    <phoneticPr fontId="2"/>
  </si>
  <si>
    <t>(消費税額：</t>
    <rPh sb="1" eb="4">
      <t>ショウヒゼイ</t>
    </rPh>
    <rPh sb="4" eb="5">
      <t>ガク</t>
    </rPh>
    <phoneticPr fontId="2"/>
  </si>
  <si>
    <t>(消費税累計額：</t>
    <rPh sb="1" eb="4">
      <t>ショウヒゼイ</t>
    </rPh>
    <rPh sb="4" eb="7">
      <t>ルイケイガク</t>
    </rPh>
    <phoneticPr fontId="2"/>
  </si>
  <si>
    <t>％</t>
    <phoneticPr fontId="2"/>
  </si>
  <si>
    <t>契約金額(税込)</t>
    <rPh sb="0" eb="2">
      <t>ケイヤク</t>
    </rPh>
    <rPh sb="2" eb="4">
      <t>キンガク</t>
    </rPh>
    <rPh sb="5" eb="7">
      <t>ゼイコ</t>
    </rPh>
    <phoneticPr fontId="2"/>
  </si>
  <si>
    <t>○回迄累計出来高(税込)
当月出来高 or 納入額</t>
    <rPh sb="1" eb="2">
      <t>カイ</t>
    </rPh>
    <rPh sb="2" eb="3">
      <t>マデ</t>
    </rPh>
    <rPh sb="3" eb="5">
      <t>ルイケイ</t>
    </rPh>
    <rPh sb="5" eb="8">
      <t>デキダカ</t>
    </rPh>
    <rPh sb="9" eb="11">
      <t>ゼイコ</t>
    </rPh>
    <rPh sb="13" eb="15">
      <t>トウゲツ</t>
    </rPh>
    <rPh sb="15" eb="18">
      <t>デキダカ</t>
    </rPh>
    <rPh sb="22" eb="24">
      <t>ノウニュウ</t>
    </rPh>
    <rPh sb="24" eb="25">
      <t>ガク</t>
    </rPh>
    <phoneticPr fontId="2"/>
  </si>
  <si>
    <t>前回迄入金済額(税込)</t>
    <rPh sb="0" eb="2">
      <t>ゼンカイ</t>
    </rPh>
    <rPh sb="2" eb="3">
      <t>マデ</t>
    </rPh>
    <rPh sb="3" eb="5">
      <t>ニュウキン</t>
    </rPh>
    <rPh sb="5" eb="6">
      <t>ズ</t>
    </rPh>
    <rPh sb="6" eb="7">
      <t>ガク</t>
    </rPh>
    <rPh sb="8" eb="10">
      <t>ゼイコ</t>
    </rPh>
    <phoneticPr fontId="2"/>
  </si>
  <si>
    <t>今回請求額(消費税額)</t>
    <rPh sb="0" eb="2">
      <t>コンカイ</t>
    </rPh>
    <rPh sb="2" eb="5">
      <t>セイキュウガク</t>
    </rPh>
    <rPh sb="6" eb="9">
      <t>ショウヒゼイ</t>
    </rPh>
    <rPh sb="9" eb="10">
      <t>ガク</t>
    </rPh>
    <phoneticPr fontId="2"/>
  </si>
  <si>
    <t>当月請求額合計(税込)</t>
    <rPh sb="0" eb="2">
      <t>トウゲツ</t>
    </rPh>
    <rPh sb="2" eb="5">
      <t>セイキュウガク</t>
    </rPh>
    <rPh sb="5" eb="7">
      <t>ゴウケイ</t>
    </rPh>
    <rPh sb="8" eb="10">
      <t>ゼイコ</t>
    </rPh>
    <phoneticPr fontId="2"/>
  </si>
  <si>
    <t>契約残額(税込</t>
    <rPh sb="0" eb="2">
      <t>ケイヤク</t>
    </rPh>
    <rPh sb="2" eb="4">
      <t>ザンガク</t>
    </rPh>
    <rPh sb="5" eb="7">
      <t>ゼイコ</t>
    </rPh>
    <phoneticPr fontId="2"/>
  </si>
  <si>
    <t>項目名</t>
    <rPh sb="0" eb="3">
      <t>コウモクメイ</t>
    </rPh>
    <phoneticPr fontId="2"/>
  </si>
  <si>
    <t>表示用</t>
    <rPh sb="0" eb="2">
      <t>ヒョウジ</t>
    </rPh>
    <rPh sb="2" eb="3">
      <t>ヨウ</t>
    </rPh>
    <phoneticPr fontId="2"/>
  </si>
  <si>
    <t>請求明細欄入力フォーム</t>
    <rPh sb="0" eb="2">
      <t>セイキュウ</t>
    </rPh>
    <rPh sb="2" eb="4">
      <t>メイサイ</t>
    </rPh>
    <rPh sb="4" eb="5">
      <t>ラン</t>
    </rPh>
    <rPh sb="5" eb="7">
      <t>ニュウリョク</t>
    </rPh>
    <phoneticPr fontId="2"/>
  </si>
  <si>
    <t>※入力用</t>
    <rPh sb="1" eb="3">
      <t>ニュウリョク</t>
    </rPh>
    <rPh sb="3" eb="4">
      <t>ヨウ</t>
    </rPh>
    <phoneticPr fontId="2"/>
  </si>
  <si>
    <t>第一電機工業株式会社　御中</t>
    <phoneticPr fontId="2"/>
  </si>
  <si>
    <t>当月値引き金額(税込)▲</t>
    <rPh sb="0" eb="2">
      <t>トウゲツ</t>
    </rPh>
    <rPh sb="2" eb="4">
      <t>ネビ</t>
    </rPh>
    <rPh sb="5" eb="7">
      <t>キンガク</t>
    </rPh>
    <rPh sb="8" eb="10">
      <t>ゼイコ</t>
    </rPh>
    <phoneticPr fontId="2"/>
  </si>
  <si>
    <t>工事事務</t>
  </si>
  <si>
    <t>入力
チェック</t>
    <phoneticPr fontId="2"/>
  </si>
  <si>
    <t>金　　　　　　額</t>
    <rPh sb="0" eb="1">
      <t>キン</t>
    </rPh>
    <rPh sb="7" eb="8">
      <t>ガク</t>
    </rPh>
    <phoneticPr fontId="2"/>
  </si>
  <si>
    <t>回迄累計出来高　(税込) (当月出来高)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</si>
</sst>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Myrica M"/>
      <family val="2"/>
      <charset val="128"/>
    </font>
    <font>
      <sz val="11"/>
      <color theme="1"/>
      <name val="Myrica M"/>
      <family val="2"/>
      <charset val="128"/>
    </font>
    <font>
      <sz val="6"/>
      <name val="Myrica M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2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horizontal="centerContinuous" vertical="center"/>
    </xf>
    <xf numFmtId="0" fontId="5" fillId="0" borderId="0" xfId="2" quotePrefix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top"/>
    </xf>
    <xf numFmtId="0" fontId="10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/>
    <xf numFmtId="0" fontId="11" fillId="2" borderId="17" xfId="2" applyFont="1" applyFill="1" applyBorder="1" applyAlignment="1">
      <alignment horizontal="center" vertical="center"/>
    </xf>
    <xf numFmtId="0" fontId="11" fillId="2" borderId="49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0" xfId="2" quotePrefix="1" applyFont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4" fillId="2" borderId="47" xfId="2" applyFont="1" applyFill="1" applyBorder="1" applyAlignment="1">
      <alignment vertical="distributed" textRotation="255" indent="1"/>
    </xf>
    <xf numFmtId="0" fontId="4" fillId="0" borderId="0" xfId="2" applyFont="1" applyBorder="1" applyAlignment="1">
      <alignment horizontal="center" vertical="center"/>
    </xf>
    <xf numFmtId="0" fontId="8" fillId="0" borderId="0" xfId="2" quotePrefix="1" applyFont="1" applyAlignment="1">
      <alignment horizontal="left" vertical="center"/>
    </xf>
    <xf numFmtId="0" fontId="7" fillId="0" borderId="0" xfId="2" applyFont="1" applyBorder="1" applyAlignment="1">
      <alignment horizontal="left" vertical="top"/>
    </xf>
    <xf numFmtId="3" fontId="15" fillId="0" borderId="30" xfId="2" applyNumberFormat="1" applyFont="1" applyBorder="1" applyAlignment="1">
      <alignment vertical="center"/>
    </xf>
    <xf numFmtId="3" fontId="15" fillId="0" borderId="31" xfId="2" applyNumberFormat="1" applyFont="1" applyBorder="1" applyAlignment="1">
      <alignment vertical="center"/>
    </xf>
    <xf numFmtId="3" fontId="15" fillId="0" borderId="58" xfId="2" applyNumberFormat="1" applyFont="1" applyBorder="1" applyAlignment="1">
      <alignment vertical="center"/>
    </xf>
    <xf numFmtId="3" fontId="15" fillId="0" borderId="29" xfId="2" applyNumberFormat="1" applyFont="1" applyBorder="1" applyAlignment="1">
      <alignment vertical="center"/>
    </xf>
    <xf numFmtId="3" fontId="15" fillId="0" borderId="17" xfId="2" applyNumberFormat="1" applyFont="1" applyBorder="1" applyAlignment="1">
      <alignment vertical="center"/>
    </xf>
    <xf numFmtId="3" fontId="15" fillId="0" borderId="52" xfId="2" applyNumberFormat="1" applyFont="1" applyBorder="1" applyAlignment="1">
      <alignment vertical="center"/>
    </xf>
    <xf numFmtId="3" fontId="15" fillId="0" borderId="59" xfId="2" applyNumberFormat="1" applyFont="1" applyBorder="1" applyAlignment="1">
      <alignment vertical="center"/>
    </xf>
    <xf numFmtId="3" fontId="15" fillId="0" borderId="60" xfId="2" applyNumberFormat="1" applyFont="1" applyBorder="1" applyAlignment="1">
      <alignment vertical="center"/>
    </xf>
    <xf numFmtId="3" fontId="15" fillId="0" borderId="61" xfId="2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3" fontId="15" fillId="0" borderId="20" xfId="2" applyNumberFormat="1" applyFont="1" applyBorder="1" applyAlignment="1">
      <alignment horizontal="center" vertical="center"/>
    </xf>
    <xf numFmtId="3" fontId="15" fillId="0" borderId="21" xfId="2" applyNumberFormat="1" applyFont="1" applyBorder="1" applyAlignment="1">
      <alignment horizontal="center" vertical="center"/>
    </xf>
    <xf numFmtId="3" fontId="15" fillId="0" borderId="55" xfId="2" applyNumberFormat="1" applyFont="1" applyBorder="1" applyAlignment="1">
      <alignment horizontal="center" vertical="center"/>
    </xf>
    <xf numFmtId="3" fontId="15" fillId="0" borderId="25" xfId="2" applyNumberFormat="1" applyFont="1" applyBorder="1" applyAlignment="1">
      <alignment horizontal="center" vertical="center"/>
    </xf>
    <xf numFmtId="3" fontId="15" fillId="0" borderId="7" xfId="2" applyNumberFormat="1" applyFont="1" applyBorder="1" applyAlignment="1">
      <alignment horizontal="center" vertical="center"/>
    </xf>
    <xf numFmtId="3" fontId="15" fillId="0" borderId="57" xfId="2" applyNumberFormat="1" applyFont="1" applyBorder="1" applyAlignment="1">
      <alignment horizontal="center" vertical="center"/>
    </xf>
    <xf numFmtId="3" fontId="15" fillId="0" borderId="62" xfId="2" applyNumberFormat="1" applyFont="1" applyBorder="1" applyAlignment="1">
      <alignment horizontal="center" vertical="center"/>
    </xf>
    <xf numFmtId="3" fontId="15" fillId="0" borderId="63" xfId="2" applyNumberFormat="1" applyFont="1" applyBorder="1" applyAlignment="1">
      <alignment horizontal="center" vertical="center"/>
    </xf>
    <xf numFmtId="3" fontId="15" fillId="0" borderId="64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3" fontId="15" fillId="0" borderId="17" xfId="2" applyNumberFormat="1" applyFont="1" applyBorder="1" applyAlignment="1">
      <alignment horizontal="center" vertical="center"/>
    </xf>
    <xf numFmtId="3" fontId="15" fillId="0" borderId="52" xfId="2" applyNumberFormat="1" applyFont="1" applyBorder="1" applyAlignment="1">
      <alignment horizontal="center" vertical="center"/>
    </xf>
    <xf numFmtId="3" fontId="15" fillId="0" borderId="30" xfId="2" applyNumberFormat="1" applyFont="1" applyBorder="1" applyAlignment="1">
      <alignment horizontal="center" vertical="center"/>
    </xf>
    <xf numFmtId="3" fontId="15" fillId="0" borderId="31" xfId="2" applyNumberFormat="1" applyFont="1" applyBorder="1" applyAlignment="1">
      <alignment horizontal="center" vertical="center"/>
    </xf>
    <xf numFmtId="3" fontId="15" fillId="0" borderId="58" xfId="2" applyNumberFormat="1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3" fillId="0" borderId="70" xfId="2" applyFont="1" applyBorder="1" applyAlignment="1">
      <alignment horizontal="right" vertical="center"/>
    </xf>
    <xf numFmtId="0" fontId="3" fillId="0" borderId="71" xfId="2" applyFont="1" applyBorder="1" applyAlignment="1">
      <alignment horizontal="right" vertical="center" wrapText="1"/>
    </xf>
    <xf numFmtId="0" fontId="3" fillId="0" borderId="71" xfId="2" applyFont="1" applyBorder="1" applyAlignment="1">
      <alignment horizontal="right" vertical="center"/>
    </xf>
    <xf numFmtId="0" fontId="3" fillId="0" borderId="46" xfId="2" applyFont="1" applyBorder="1" applyAlignment="1">
      <alignment horizontal="right" vertical="center"/>
    </xf>
    <xf numFmtId="0" fontId="15" fillId="0" borderId="72" xfId="2" applyFont="1" applyFill="1" applyBorder="1" applyAlignment="1">
      <alignment horizontal="right" vertical="center"/>
    </xf>
    <xf numFmtId="0" fontId="15" fillId="0" borderId="73" xfId="2" applyFont="1" applyFill="1" applyBorder="1" applyAlignment="1">
      <alignment horizontal="right" vertical="center"/>
    </xf>
    <xf numFmtId="0" fontId="15" fillId="0" borderId="75" xfId="2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5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56" fontId="15" fillId="0" borderId="0" xfId="2" applyNumberFormat="1" applyFont="1" applyBorder="1" applyAlignment="1">
      <alignment vertical="center"/>
    </xf>
    <xf numFmtId="9" fontId="15" fillId="0" borderId="0" xfId="2" applyNumberFormat="1" applyFont="1" applyBorder="1" applyAlignment="1">
      <alignment vertical="center"/>
    </xf>
    <xf numFmtId="0" fontId="15" fillId="0" borderId="2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49" fontId="15" fillId="0" borderId="65" xfId="2" applyNumberFormat="1" applyFont="1" applyFill="1" applyBorder="1" applyAlignment="1" applyProtection="1">
      <alignment horizontal="center" vertical="center"/>
      <protection locked="0"/>
    </xf>
    <xf numFmtId="49" fontId="15" fillId="0" borderId="66" xfId="2" applyNumberFormat="1" applyFont="1" applyBorder="1" applyAlignment="1" applyProtection="1">
      <alignment horizontal="center" vertical="center"/>
      <protection locked="0"/>
    </xf>
    <xf numFmtId="49" fontId="15" fillId="0" borderId="67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top"/>
      <protection locked="0"/>
    </xf>
    <xf numFmtId="0" fontId="14" fillId="2" borderId="44" xfId="2" applyFont="1" applyFill="1" applyBorder="1" applyAlignment="1" applyProtection="1">
      <alignment horizontal="center" vertical="center"/>
      <protection locked="0"/>
    </xf>
    <xf numFmtId="38" fontId="15" fillId="0" borderId="69" xfId="3" applyFont="1" applyBorder="1" applyAlignment="1" applyProtection="1">
      <alignment vertical="center"/>
      <protection locked="0"/>
    </xf>
    <xf numFmtId="38" fontId="15" fillId="0" borderId="74" xfId="3" applyFont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9" fontId="7" fillId="0" borderId="6" xfId="1" applyFont="1" applyBorder="1" applyAlignment="1">
      <alignment horizontal="right" vertical="center"/>
    </xf>
    <xf numFmtId="0" fontId="4" fillId="0" borderId="7" xfId="2" applyFont="1" applyBorder="1" applyAlignment="1">
      <alignment horizontal="center" vertical="center"/>
    </xf>
    <xf numFmtId="9" fontId="7" fillId="0" borderId="7" xfId="1" applyFont="1" applyBorder="1" applyAlignment="1">
      <alignment horizontal="right" vertical="center"/>
    </xf>
    <xf numFmtId="9" fontId="7" fillId="0" borderId="1" xfId="1" applyFont="1" applyBorder="1" applyAlignment="1">
      <alignment horizontal="right" vertical="center"/>
    </xf>
    <xf numFmtId="9" fontId="7" fillId="0" borderId="31" xfId="1" applyFont="1" applyBorder="1" applyAlignment="1">
      <alignment horizontal="right" vertical="center"/>
    </xf>
    <xf numFmtId="176" fontId="15" fillId="0" borderId="0" xfId="2" applyNumberFormat="1" applyFont="1" applyBorder="1" applyAlignment="1" applyProtection="1">
      <alignment horizontal="center" vertical="center"/>
      <protection locked="0"/>
    </xf>
    <xf numFmtId="49" fontId="17" fillId="0" borderId="0" xfId="2" applyNumberFormat="1" applyFont="1" applyBorder="1" applyAlignment="1" applyProtection="1">
      <alignment horizontal="left" vertical="center"/>
      <protection locked="0"/>
    </xf>
    <xf numFmtId="9" fontId="7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 indent="1"/>
    </xf>
    <xf numFmtId="0" fontId="6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57" xfId="2" applyFont="1" applyBorder="1" applyAlignment="1">
      <alignment horizontal="center" vertical="center"/>
    </xf>
    <xf numFmtId="9" fontId="7" fillId="0" borderId="57" xfId="1" applyFont="1" applyBorder="1" applyAlignment="1">
      <alignment horizontal="right" vertical="center"/>
    </xf>
    <xf numFmtId="9" fontId="7" fillId="0" borderId="58" xfId="1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38" fontId="15" fillId="0" borderId="68" xfId="3" applyFont="1" applyFill="1" applyBorder="1" applyAlignment="1" applyProtection="1">
      <alignment vertical="center"/>
      <protection locked="0"/>
    </xf>
    <xf numFmtId="0" fontId="6" fillId="2" borderId="49" xfId="2" applyFont="1" applyFill="1" applyBorder="1" applyAlignment="1">
      <alignment horizontal="distributed" vertical="center" indent="1"/>
    </xf>
    <xf numFmtId="0" fontId="6" fillId="2" borderId="78" xfId="2" applyFont="1" applyFill="1" applyBorder="1" applyAlignment="1">
      <alignment horizontal="distributed" vertical="center" indent="1"/>
    </xf>
    <xf numFmtId="0" fontId="14" fillId="2" borderId="79" xfId="2" applyFont="1" applyFill="1" applyBorder="1" applyAlignment="1">
      <alignment horizontal="center" vertical="center"/>
    </xf>
    <xf numFmtId="0" fontId="6" fillId="2" borderId="79" xfId="2" applyFont="1" applyFill="1" applyBorder="1" applyAlignment="1">
      <alignment vertical="center"/>
    </xf>
    <xf numFmtId="0" fontId="6" fillId="2" borderId="49" xfId="2" applyFont="1" applyFill="1" applyBorder="1" applyAlignment="1">
      <alignment vertical="center"/>
    </xf>
    <xf numFmtId="0" fontId="6" fillId="2" borderId="78" xfId="2" applyFont="1" applyFill="1" applyBorder="1" applyAlignment="1">
      <alignment vertical="center"/>
    </xf>
    <xf numFmtId="0" fontId="6" fillId="2" borderId="60" xfId="2" applyFont="1" applyFill="1" applyBorder="1" applyAlignment="1">
      <alignment horizontal="distributed" vertical="center" indent="1"/>
    </xf>
    <xf numFmtId="0" fontId="6" fillId="2" borderId="61" xfId="2" applyFont="1" applyFill="1" applyBorder="1" applyAlignment="1">
      <alignment horizontal="distributed" vertical="center" indent="1"/>
    </xf>
    <xf numFmtId="0" fontId="7" fillId="0" borderId="16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45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6" fillId="2" borderId="35" xfId="2" applyFont="1" applyFill="1" applyBorder="1" applyAlignment="1">
      <alignment horizontal="distributed" vertical="center" indent="1"/>
    </xf>
    <xf numFmtId="0" fontId="6" fillId="2" borderId="32" xfId="2" applyFont="1" applyFill="1" applyBorder="1" applyAlignment="1">
      <alignment horizontal="distributed" vertical="center" indent="1"/>
    </xf>
    <xf numFmtId="0" fontId="4" fillId="2" borderId="7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2" borderId="27" xfId="2" applyFont="1" applyFill="1" applyBorder="1" applyAlignment="1">
      <alignment horizontal="distributed" vertical="center" indent="1"/>
    </xf>
    <xf numFmtId="0" fontId="4" fillId="2" borderId="19" xfId="2" applyFont="1" applyFill="1" applyBorder="1" applyAlignment="1">
      <alignment horizontal="distributed" vertical="center" indent="1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6" fillId="2" borderId="70" xfId="2" applyFont="1" applyFill="1" applyBorder="1" applyAlignment="1">
      <alignment horizontal="distributed" vertical="center" indent="1"/>
    </xf>
    <xf numFmtId="0" fontId="6" fillId="2" borderId="77" xfId="2" applyFont="1" applyFill="1" applyBorder="1" applyAlignment="1">
      <alignment horizontal="distributed" vertical="center" indent="1"/>
    </xf>
    <xf numFmtId="0" fontId="4" fillId="2" borderId="53" xfId="2" applyFont="1" applyFill="1" applyBorder="1" applyAlignment="1">
      <alignment horizontal="right" vertical="center"/>
    </xf>
    <xf numFmtId="0" fontId="4" fillId="2" borderId="44" xfId="2" applyFont="1" applyFill="1" applyBorder="1" applyAlignment="1">
      <alignment horizontal="right" vertical="center"/>
    </xf>
    <xf numFmtId="0" fontId="11" fillId="2" borderId="12" xfId="2" applyFont="1" applyFill="1" applyBorder="1" applyAlignment="1" applyProtection="1">
      <alignment horizontal="center" vertical="center" wrapText="1"/>
      <protection locked="0"/>
    </xf>
    <xf numFmtId="0" fontId="11" fillId="2" borderId="26" xfId="2" applyFont="1" applyFill="1" applyBorder="1" applyAlignment="1" applyProtection="1">
      <alignment horizontal="center" vertical="center" wrapText="1"/>
      <protection locked="0"/>
    </xf>
    <xf numFmtId="49" fontId="18" fillId="0" borderId="40" xfId="2" applyNumberFormat="1" applyFont="1" applyBorder="1" applyAlignment="1" applyProtection="1">
      <alignment horizontal="center" vertical="center"/>
      <protection locked="0"/>
    </xf>
    <xf numFmtId="49" fontId="18" fillId="0" borderId="1" xfId="2" applyNumberFormat="1" applyFont="1" applyBorder="1" applyAlignment="1" applyProtection="1">
      <alignment horizontal="center" vertical="center"/>
      <protection locked="0"/>
    </xf>
    <xf numFmtId="49" fontId="18" fillId="0" borderId="41" xfId="2" applyNumberFormat="1" applyFont="1" applyBorder="1" applyAlignment="1" applyProtection="1">
      <alignment horizontal="center" vertical="center"/>
      <protection locked="0"/>
    </xf>
    <xf numFmtId="0" fontId="4" fillId="2" borderId="48" xfId="2" applyFont="1" applyFill="1" applyBorder="1" applyAlignment="1">
      <alignment horizontal="center" vertical="distributed" textRotation="255" indent="1"/>
    </xf>
    <xf numFmtId="0" fontId="4" fillId="2" borderId="54" xfId="2" applyFont="1" applyFill="1" applyBorder="1" applyAlignment="1">
      <alignment horizontal="center" vertical="distributed" textRotation="255" indent="1"/>
    </xf>
    <xf numFmtId="0" fontId="7" fillId="0" borderId="1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2" borderId="56" xfId="2" applyFont="1" applyFill="1" applyBorder="1" applyAlignment="1">
      <alignment horizontal="distributed" vertical="center" indent="1"/>
    </xf>
    <xf numFmtId="0" fontId="4" fillId="2" borderId="12" xfId="2" applyFont="1" applyFill="1" applyBorder="1" applyAlignment="1">
      <alignment horizontal="distributed" vertical="center" indent="1"/>
    </xf>
    <xf numFmtId="0" fontId="6" fillId="2" borderId="53" xfId="2" applyFont="1" applyFill="1" applyBorder="1" applyAlignment="1">
      <alignment horizontal="right" vertical="center"/>
    </xf>
    <xf numFmtId="0" fontId="6" fillId="2" borderId="44" xfId="2" applyFont="1" applyFill="1" applyBorder="1" applyAlignment="1">
      <alignment horizontal="right" vertical="center"/>
    </xf>
    <xf numFmtId="0" fontId="6" fillId="2" borderId="44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2" borderId="35" xfId="2" applyFont="1" applyFill="1" applyBorder="1" applyAlignment="1">
      <alignment horizontal="distributed" vertical="center" indent="1"/>
    </xf>
    <xf numFmtId="0" fontId="4" fillId="2" borderId="32" xfId="2" applyFont="1" applyFill="1" applyBorder="1" applyAlignment="1">
      <alignment horizontal="distributed" vertical="center" indent="1"/>
    </xf>
    <xf numFmtId="0" fontId="6" fillId="2" borderId="46" xfId="2" applyFont="1" applyFill="1" applyBorder="1" applyAlignment="1">
      <alignment horizontal="right" vertical="center"/>
    </xf>
    <xf numFmtId="0" fontId="6" fillId="2" borderId="79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indent="1"/>
    </xf>
    <xf numFmtId="3" fontId="7" fillId="0" borderId="0" xfId="2" applyNumberFormat="1" applyFont="1" applyFill="1" applyBorder="1" applyAlignment="1">
      <alignment horizontal="right" vertical="center"/>
    </xf>
    <xf numFmtId="0" fontId="6" fillId="2" borderId="40" xfId="2" applyFont="1" applyFill="1" applyBorder="1" applyAlignment="1">
      <alignment horizontal="distributed" vertical="center" indent="1"/>
    </xf>
    <xf numFmtId="0" fontId="6" fillId="2" borderId="1" xfId="2" applyFont="1" applyFill="1" applyBorder="1" applyAlignment="1">
      <alignment horizontal="distributed" vertical="center" indent="1"/>
    </xf>
    <xf numFmtId="0" fontId="16" fillId="0" borderId="39" xfId="2" quotePrefix="1" applyFont="1" applyBorder="1" applyAlignment="1">
      <alignment horizontal="right" vertical="center"/>
    </xf>
    <xf numFmtId="0" fontId="16" fillId="0" borderId="0" xfId="2" quotePrefix="1" applyFont="1" applyBorder="1" applyAlignment="1">
      <alignment horizontal="right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9" fontId="7" fillId="0" borderId="1" xfId="2" applyNumberFormat="1" applyFont="1" applyBorder="1" applyAlignment="1" applyProtection="1">
      <alignment horizontal="center" vertical="center"/>
      <protection locked="0"/>
    </xf>
    <xf numFmtId="9" fontId="7" fillId="0" borderId="41" xfId="2" applyNumberFormat="1" applyFont="1" applyBorder="1" applyAlignment="1" applyProtection="1">
      <alignment horizontal="center" vertical="center"/>
      <protection locked="0"/>
    </xf>
    <xf numFmtId="0" fontId="6" fillId="2" borderId="33" xfId="2" applyFont="1" applyFill="1" applyBorder="1" applyAlignment="1">
      <alignment horizontal="distributed" vertical="center" indent="1"/>
    </xf>
    <xf numFmtId="0" fontId="6" fillId="2" borderId="34" xfId="2" applyFont="1" applyFill="1" applyBorder="1" applyAlignment="1">
      <alignment horizontal="distributed" vertical="center" indent="1"/>
    </xf>
    <xf numFmtId="0" fontId="14" fillId="2" borderId="56" xfId="2" applyFont="1" applyFill="1" applyBorder="1" applyAlignment="1" applyProtection="1">
      <alignment horizontal="right" vertical="center" wrapText="1"/>
      <protection locked="0"/>
    </xf>
    <xf numFmtId="0" fontId="14" fillId="2" borderId="12" xfId="2" applyFont="1" applyFill="1" applyBorder="1" applyAlignment="1" applyProtection="1">
      <alignment horizontal="right" vertical="center" wrapText="1"/>
      <protection locked="0"/>
    </xf>
    <xf numFmtId="0" fontId="4" fillId="2" borderId="9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 wrapText="1"/>
    </xf>
    <xf numFmtId="9" fontId="7" fillId="0" borderId="40" xfId="2" applyNumberFormat="1" applyFont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>
      <alignment horizontal="distributed" vertical="center" indent="1"/>
    </xf>
    <xf numFmtId="0" fontId="4" fillId="2" borderId="23" xfId="2" applyFont="1" applyFill="1" applyBorder="1" applyAlignment="1">
      <alignment horizontal="distributed" vertical="center" indent="1"/>
    </xf>
    <xf numFmtId="0" fontId="4" fillId="2" borderId="37" xfId="2" applyFont="1" applyFill="1" applyBorder="1" applyAlignment="1">
      <alignment horizontal="distributed" vertical="center" indent="1"/>
    </xf>
    <xf numFmtId="0" fontId="4" fillId="2" borderId="22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distributed" vertical="center" indent="1"/>
    </xf>
    <xf numFmtId="0" fontId="19" fillId="0" borderId="42" xfId="2" applyNumberFormat="1" applyFont="1" applyBorder="1" applyAlignment="1" applyProtection="1">
      <alignment horizontal="center" vertical="center" wrapText="1"/>
      <protection locked="0"/>
    </xf>
    <xf numFmtId="0" fontId="19" fillId="0" borderId="39" xfId="2" applyNumberFormat="1" applyFont="1" applyBorder="1" applyAlignment="1" applyProtection="1">
      <alignment horizontal="center" vertical="center" wrapText="1"/>
      <protection locked="0"/>
    </xf>
    <xf numFmtId="0" fontId="19" fillId="0" borderId="43" xfId="2" applyNumberFormat="1" applyFont="1" applyBorder="1" applyAlignment="1" applyProtection="1">
      <alignment horizontal="center" vertical="center" wrapText="1"/>
      <protection locked="0"/>
    </xf>
    <xf numFmtId="0" fontId="19" fillId="0" borderId="40" xfId="2" applyNumberFormat="1" applyFont="1" applyBorder="1" applyAlignment="1" applyProtection="1">
      <alignment horizontal="center" vertical="center" wrapText="1"/>
      <protection locked="0"/>
    </xf>
    <xf numFmtId="0" fontId="19" fillId="0" borderId="1" xfId="2" applyNumberFormat="1" applyFont="1" applyBorder="1" applyAlignment="1" applyProtection="1">
      <alignment horizontal="center" vertical="center" wrapText="1"/>
      <protection locked="0"/>
    </xf>
    <xf numFmtId="0" fontId="19" fillId="0" borderId="41" xfId="2" applyNumberFormat="1" applyFont="1" applyBorder="1" applyAlignment="1" applyProtection="1">
      <alignment horizontal="center" vertical="center" wrapText="1"/>
      <protection locked="0"/>
    </xf>
    <xf numFmtId="0" fontId="6" fillId="0" borderId="5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51" xfId="2" applyFont="1" applyBorder="1" applyAlignment="1" applyProtection="1">
      <alignment horizontal="center" vertical="center" wrapText="1"/>
      <protection locked="0"/>
    </xf>
    <xf numFmtId="0" fontId="6" fillId="0" borderId="40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 wrapText="1"/>
      <protection locked="0"/>
    </xf>
    <xf numFmtId="0" fontId="6" fillId="0" borderId="42" xfId="2" applyFont="1" applyBorder="1" applyAlignment="1" applyProtection="1">
      <alignment horizontal="center" vertical="center" shrinkToFit="1"/>
      <protection locked="0"/>
    </xf>
    <xf numFmtId="0" fontId="6" fillId="0" borderId="39" xfId="2" applyFont="1" applyBorder="1" applyAlignment="1" applyProtection="1">
      <alignment horizontal="center" vertical="center" shrinkToFit="1"/>
      <protection locked="0"/>
    </xf>
    <xf numFmtId="0" fontId="6" fillId="0" borderId="43" xfId="2" applyFont="1" applyBorder="1" applyAlignment="1" applyProtection="1">
      <alignment horizontal="center" vertical="center" shrinkToFit="1"/>
      <protection locked="0"/>
    </xf>
    <xf numFmtId="0" fontId="6" fillId="0" borderId="40" xfId="2" applyFont="1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 applyProtection="1">
      <alignment horizontal="center" vertical="center" shrinkToFit="1"/>
      <protection locked="0"/>
    </xf>
    <xf numFmtId="0" fontId="6" fillId="0" borderId="41" xfId="2" applyFont="1" applyBorder="1" applyAlignment="1" applyProtection="1">
      <alignment horizontal="center" vertical="center" shrinkToFit="1"/>
      <protection locked="0"/>
    </xf>
    <xf numFmtId="0" fontId="7" fillId="0" borderId="50" xfId="2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7" fillId="0" borderId="51" xfId="2" applyFont="1" applyFill="1" applyBorder="1" applyAlignment="1" applyProtection="1">
      <alignment horizontal="left" vertical="center"/>
      <protection locked="0"/>
    </xf>
    <xf numFmtId="0" fontId="7" fillId="0" borderId="50" xfId="2" applyFont="1" applyBorder="1" applyAlignment="1" applyProtection="1">
      <alignment horizontal="left" vertical="top"/>
      <protection locked="0"/>
    </xf>
    <xf numFmtId="0" fontId="7" fillId="0" borderId="0" xfId="2" applyFont="1" applyBorder="1" applyAlignment="1" applyProtection="1">
      <alignment horizontal="left" vertical="top"/>
      <protection locked="0"/>
    </xf>
    <xf numFmtId="0" fontId="7" fillId="0" borderId="51" xfId="2" applyFont="1" applyBorder="1" applyAlignment="1" applyProtection="1">
      <alignment horizontal="left" vertical="top"/>
      <protection locked="0"/>
    </xf>
    <xf numFmtId="0" fontId="7" fillId="0" borderId="40" xfId="2" applyFont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vertical="top"/>
      <protection locked="0"/>
    </xf>
    <xf numFmtId="0" fontId="7" fillId="0" borderId="41" xfId="2" applyFont="1" applyBorder="1" applyAlignment="1" applyProtection="1">
      <alignment horizontal="left" vertical="top"/>
      <protection locked="0"/>
    </xf>
    <xf numFmtId="0" fontId="4" fillId="2" borderId="39" xfId="2" applyFont="1" applyFill="1" applyBorder="1" applyAlignment="1">
      <alignment horizontal="center"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76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176" fontId="15" fillId="0" borderId="9" xfId="2" applyNumberFormat="1" applyFont="1" applyBorder="1" applyAlignment="1" applyProtection="1">
      <alignment horizontal="center" vertical="center"/>
      <protection locked="0"/>
    </xf>
    <xf numFmtId="176" fontId="15" fillId="0" borderId="10" xfId="2" applyNumberFormat="1" applyFont="1" applyBorder="1" applyAlignment="1" applyProtection="1">
      <alignment horizontal="center" vertical="center"/>
      <protection locked="0"/>
    </xf>
    <xf numFmtId="176" fontId="15" fillId="0" borderId="11" xfId="2" applyNumberFormat="1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4" fillId="2" borderId="9" xfId="2" applyFont="1" applyFill="1" applyBorder="1" applyAlignment="1">
      <alignment horizontal="distributed" vertical="center"/>
    </xf>
    <xf numFmtId="0" fontId="4" fillId="2" borderId="10" xfId="2" applyFont="1" applyFill="1" applyBorder="1" applyAlignment="1">
      <alignment horizontal="distributed" vertical="center"/>
    </xf>
    <xf numFmtId="0" fontId="4" fillId="2" borderId="11" xfId="2" applyFont="1" applyFill="1" applyBorder="1" applyAlignment="1">
      <alignment horizontal="distributed" vertical="center"/>
    </xf>
    <xf numFmtId="0" fontId="6" fillId="2" borderId="9" xfId="2" applyFont="1" applyFill="1" applyBorder="1" applyAlignment="1">
      <alignment horizontal="right" vertical="center"/>
    </xf>
    <xf numFmtId="0" fontId="6" fillId="2" borderId="10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49" fontId="17" fillId="0" borderId="9" xfId="2" applyNumberFormat="1" applyFont="1" applyBorder="1" applyAlignment="1" applyProtection="1">
      <alignment horizontal="left" vertical="center"/>
      <protection locked="0"/>
    </xf>
    <xf numFmtId="49" fontId="17" fillId="0" borderId="10" xfId="2" applyNumberFormat="1" applyFont="1" applyBorder="1" applyAlignment="1" applyProtection="1">
      <alignment horizontal="left" vertical="center"/>
      <protection locked="0"/>
    </xf>
    <xf numFmtId="49" fontId="17" fillId="0" borderId="11" xfId="2" applyNumberFormat="1" applyFont="1" applyBorder="1" applyAlignment="1" applyProtection="1">
      <alignment horizontal="left" vertical="center"/>
      <protection locked="0"/>
    </xf>
    <xf numFmtId="0" fontId="14" fillId="0" borderId="42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4" fillId="0" borderId="39" xfId="2" applyFont="1" applyBorder="1" applyAlignment="1" applyProtection="1">
      <alignment horizontal="left" vertical="center"/>
      <protection locked="0"/>
    </xf>
    <xf numFmtId="0" fontId="14" fillId="0" borderId="43" xfId="2" applyFont="1" applyBorder="1" applyAlignment="1" applyProtection="1">
      <alignment horizontal="left"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0" fontId="14" fillId="0" borderId="51" xfId="2" applyFont="1" applyBorder="1" applyAlignment="1" applyProtection="1">
      <alignment horizontal="left" vertical="center"/>
      <protection locked="0"/>
    </xf>
    <xf numFmtId="0" fontId="4" fillId="2" borderId="42" xfId="2" applyFont="1" applyFill="1" applyBorder="1" applyAlignment="1">
      <alignment horizontal="distributed" vertical="center" indent="1"/>
    </xf>
    <xf numFmtId="0" fontId="4" fillId="2" borderId="39" xfId="2" applyFont="1" applyFill="1" applyBorder="1" applyAlignment="1">
      <alignment horizontal="distributed" vertical="center" indent="1"/>
    </xf>
    <xf numFmtId="0" fontId="4" fillId="2" borderId="9" xfId="2" applyFont="1" applyFill="1" applyBorder="1" applyAlignment="1">
      <alignment horizontal="distributed" vertical="center" indent="1"/>
    </xf>
    <xf numFmtId="0" fontId="4" fillId="2" borderId="10" xfId="2" applyFont="1" applyFill="1" applyBorder="1" applyAlignment="1">
      <alignment horizontal="distributed" vertical="center" indent="1"/>
    </xf>
    <xf numFmtId="0" fontId="4" fillId="2" borderId="11" xfId="2" applyFont="1" applyFill="1" applyBorder="1" applyAlignment="1">
      <alignment horizontal="distributed" vertical="center" indent="1"/>
    </xf>
  </cellXfs>
  <cellStyles count="4">
    <cellStyle name="パーセント" xfId="1" builtinId="5"/>
    <cellStyle name="桁区切り" xfId="3" builtinId="6"/>
    <cellStyle name="標準" xfId="0" builtinId="0"/>
    <cellStyle name="標準_請求書" xfId="2" xr:uid="{66C2805A-77CB-4C6C-BEF3-ED1678C9C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190774</xdr:colOff>
      <xdr:row>21</xdr:row>
      <xdr:rowOff>14463</xdr:rowOff>
    </xdr:from>
    <xdr:to>
      <xdr:col>15</xdr:col>
      <xdr:colOff>248565</xdr:colOff>
      <xdr:row>21</xdr:row>
      <xdr:rowOff>319406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953171-9781-4B42-8BDD-8D1FBB4B7670}"/>
            </a:ext>
          </a:extLst>
        </xdr:cNvPr>
        <xdr:cNvSpPr txBox="1"/>
      </xdr:nvSpPr>
      <xdr:spPr>
        <a:xfrm>
          <a:off x="7406914" y="4997943"/>
          <a:ext cx="271151" cy="304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▲</a:t>
          </a:r>
        </a:p>
      </xdr:txBody>
    </xdr:sp>
    <xdr:clientData/>
  </xdr:twoCellAnchor>
  <xdr:twoCellAnchor>
    <xdr:from>
      <xdr:col>39</xdr:col>
      <xdr:colOff>107402</xdr:colOff>
      <xdr:row>11</xdr:row>
      <xdr:rowOff>80409</xdr:rowOff>
    </xdr:from>
    <xdr:to>
      <xdr:col>40</xdr:col>
      <xdr:colOff>166368</xdr:colOff>
      <xdr:row>12</xdr:row>
      <xdr:rowOff>240835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D37A87D-5A94-471C-B21D-2D6B68EE7AA8}"/>
            </a:ext>
          </a:extLst>
        </xdr:cNvPr>
        <xdr:cNvSpPr txBox="1"/>
      </xdr:nvSpPr>
      <xdr:spPr>
        <a:xfrm>
          <a:off x="15823652" y="2528334"/>
          <a:ext cx="335191" cy="303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0</xdr:col>
      <xdr:colOff>464820</xdr:colOff>
      <xdr:row>9</xdr:row>
      <xdr:rowOff>129540</xdr:rowOff>
    </xdr:from>
    <xdr:to>
      <xdr:col>2</xdr:col>
      <xdr:colOff>1318260</xdr:colOff>
      <xdr:row>15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9074BD-9F73-9A39-143B-87B8AF065B32}"/>
            </a:ext>
          </a:extLst>
        </xdr:cNvPr>
        <xdr:cNvSpPr/>
      </xdr:nvSpPr>
      <xdr:spPr>
        <a:xfrm>
          <a:off x="464820" y="2247900"/>
          <a:ext cx="3931920" cy="830580"/>
        </a:xfrm>
        <a:prstGeom prst="wedgeRectCallout">
          <a:avLst>
            <a:gd name="adj1" fmla="val -12887"/>
            <a:gd name="adj2" fmla="val 7534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請求明細金額について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「請求明細欄入力フォーム</a:t>
          </a:r>
          <a:r>
            <a:rPr kumimoji="1" lang="en-US" altLang="ja-JP" sz="1100">
              <a:solidFill>
                <a:sysClr val="windowText" lastClr="000000"/>
              </a:solidFill>
            </a:rPr>
            <a:t>-※</a:t>
          </a:r>
          <a:r>
            <a:rPr kumimoji="1" lang="ja-JP" altLang="en-US" sz="1100">
              <a:solidFill>
                <a:sysClr val="windowText" lastClr="000000"/>
              </a:solidFill>
            </a:rPr>
            <a:t>入力用欄」に入力することで請求明細欄に金額が反映されます。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21697;&#36074;&#31649;&#29702;&#23460;\WINNT40\Profiles\424\&#65411;&#65438;&#65405;&#65400;&#65412;&#65391;&#65420;&#65439;\&#19979;&#35531;&#36000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38651;&#21147;\WINNT40\Profiles\424\&#65411;&#65438;&#65405;&#65400;&#65412;&#65391;&#65420;&#65439;\&#19979;&#35531;&#36000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E13E-7D3E-4775-BDC1-82F7E4DC9C12}">
  <dimension ref="A2:AQ32"/>
  <sheetViews>
    <sheetView showGridLines="0" tabSelected="1" view="pageBreakPreview" zoomScale="130" zoomScaleNormal="130" zoomScaleSheetLayoutView="130" workbookViewId="0"/>
  </sheetViews>
  <sheetFormatPr defaultColWidth="9" defaultRowHeight="18" customHeight="1" x14ac:dyDescent="0.15"/>
  <cols>
    <col min="1" max="1" width="24.875" style="1" customWidth="1"/>
    <col min="2" max="3" width="20" style="1" customWidth="1"/>
    <col min="4" max="4" width="3.125" style="1" customWidth="1"/>
    <col min="5" max="5" width="2.5" style="1" customWidth="1"/>
    <col min="6" max="12" width="3.75" style="1" customWidth="1"/>
    <col min="13" max="13" width="5.25" style="1" customWidth="1"/>
    <col min="14" max="15" width="3.125" style="1" customWidth="1"/>
    <col min="16" max="24" width="3.625" style="1" customWidth="1"/>
    <col min="25" max="25" width="4.25" style="11" customWidth="1"/>
    <col min="26" max="26" width="2.75" style="1" customWidth="1"/>
    <col min="27" max="28" width="3.625" style="1" customWidth="1"/>
    <col min="29" max="31" width="6.25" style="1" customWidth="1"/>
    <col min="32" max="32" width="4.375" style="1" customWidth="1"/>
    <col min="33" max="33" width="6.25" style="1" customWidth="1"/>
    <col min="34" max="42" width="3.625" style="1" customWidth="1"/>
    <col min="43" max="43" width="1.25" style="1" customWidth="1"/>
    <col min="44" max="16384" width="9" style="1"/>
  </cols>
  <sheetData>
    <row r="2" spans="1:43" ht="18" customHeight="1" thickBot="1" x14ac:dyDescent="0.2">
      <c r="E2" s="3"/>
      <c r="F2" s="7"/>
      <c r="G2" s="7"/>
      <c r="H2" s="7"/>
      <c r="I2" s="7"/>
      <c r="J2" s="7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1.5" thickBot="1" x14ac:dyDescent="0.2">
      <c r="A3" s="6"/>
      <c r="B3" s="6"/>
      <c r="E3" s="8"/>
      <c r="F3" s="215" t="s">
        <v>46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2"/>
      <c r="W3" s="216" t="s">
        <v>2</v>
      </c>
      <c r="X3" s="216"/>
      <c r="Y3" s="216"/>
      <c r="Z3" s="216"/>
      <c r="AA3" s="216"/>
      <c r="AB3" s="216"/>
      <c r="AC3" s="216"/>
      <c r="AE3" s="166" t="s">
        <v>23</v>
      </c>
      <c r="AF3" s="158"/>
      <c r="AG3" s="217"/>
      <c r="AH3" s="218"/>
      <c r="AI3" s="218"/>
      <c r="AJ3" s="218"/>
      <c r="AK3" s="218"/>
      <c r="AL3" s="218"/>
      <c r="AM3" s="218"/>
      <c r="AN3" s="218"/>
      <c r="AO3" s="218"/>
      <c r="AP3" s="219"/>
      <c r="AQ3" s="85"/>
    </row>
    <row r="4" spans="1:43" ht="18" customHeight="1" x14ac:dyDescent="0.15">
      <c r="A4" s="59"/>
      <c r="B4" s="60"/>
      <c r="F4" s="1" t="s">
        <v>0</v>
      </c>
      <c r="W4" s="5"/>
    </row>
    <row r="5" spans="1:43" ht="18" customHeight="1" thickBot="1" x14ac:dyDescent="0.2">
      <c r="A5" s="59"/>
      <c r="B5" s="49"/>
      <c r="W5" s="2"/>
    </row>
    <row r="6" spans="1:43" ht="22.5" customHeight="1" thickBot="1" x14ac:dyDescent="0.2">
      <c r="A6" s="61"/>
      <c r="B6" s="49"/>
      <c r="C6" s="33"/>
      <c r="F6" s="220" t="s">
        <v>29</v>
      </c>
      <c r="G6" s="221"/>
      <c r="H6" s="221"/>
      <c r="I6" s="221"/>
      <c r="J6" s="221"/>
      <c r="K6" s="221"/>
      <c r="L6" s="221"/>
      <c r="M6" s="221"/>
      <c r="N6" s="221"/>
      <c r="O6" s="221"/>
      <c r="P6" s="222"/>
      <c r="Q6" s="15"/>
      <c r="R6" s="15"/>
      <c r="S6" s="226" t="s">
        <v>26</v>
      </c>
      <c r="T6" s="227"/>
      <c r="U6" s="228"/>
      <c r="V6" s="71"/>
      <c r="W6" s="72"/>
      <c r="X6" s="73"/>
      <c r="Z6" s="223" t="s">
        <v>30</v>
      </c>
      <c r="AA6" s="224"/>
      <c r="AB6" s="224"/>
      <c r="AC6" s="224"/>
      <c r="AD6" s="225"/>
      <c r="AE6" s="223" t="s">
        <v>17</v>
      </c>
      <c r="AF6" s="225"/>
      <c r="AG6" s="229"/>
      <c r="AH6" s="230"/>
      <c r="AI6" s="230"/>
      <c r="AJ6" s="230"/>
      <c r="AK6" s="230"/>
      <c r="AL6" s="230"/>
      <c r="AM6" s="230"/>
      <c r="AN6" s="230"/>
      <c r="AO6" s="230"/>
      <c r="AP6" s="231"/>
      <c r="AQ6" s="86"/>
    </row>
    <row r="7" spans="1:43" ht="5.25" customHeight="1" thickBot="1" x14ac:dyDescent="0.2">
      <c r="A7" s="61"/>
      <c r="B7" s="49"/>
      <c r="W7" s="6"/>
      <c r="X7" s="6"/>
      <c r="Z7" s="232" t="s">
        <v>18</v>
      </c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5"/>
      <c r="AQ7" s="74"/>
    </row>
    <row r="8" spans="1:43" ht="18.75" customHeight="1" thickBot="1" x14ac:dyDescent="0.2">
      <c r="A8" s="59"/>
      <c r="B8" s="49"/>
      <c r="F8" s="238" t="s">
        <v>1</v>
      </c>
      <c r="G8" s="239"/>
      <c r="H8" s="239"/>
      <c r="I8" s="239"/>
      <c r="J8" s="239"/>
      <c r="K8" s="239"/>
      <c r="L8" s="239"/>
      <c r="M8" s="240" t="s">
        <v>3</v>
      </c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2"/>
      <c r="Z8" s="233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7"/>
      <c r="AQ8" s="74"/>
    </row>
    <row r="9" spans="1:43" ht="18.75" customHeight="1" x14ac:dyDescent="0.15">
      <c r="A9" s="59"/>
      <c r="B9" s="49"/>
      <c r="F9" s="178"/>
      <c r="G9" s="179"/>
      <c r="H9" s="179"/>
      <c r="I9" s="179"/>
      <c r="J9" s="179"/>
      <c r="K9" s="179"/>
      <c r="L9" s="180"/>
      <c r="M9" s="184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6"/>
      <c r="Z9" s="196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8"/>
      <c r="AQ9" s="79"/>
    </row>
    <row r="10" spans="1:43" ht="18.75" customHeight="1" thickBot="1" x14ac:dyDescent="0.2">
      <c r="A10" s="59"/>
      <c r="B10" s="49"/>
      <c r="F10" s="181"/>
      <c r="G10" s="182"/>
      <c r="H10" s="182"/>
      <c r="I10" s="182"/>
      <c r="J10" s="182"/>
      <c r="K10" s="182"/>
      <c r="L10" s="183"/>
      <c r="M10" s="187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/>
      <c r="Z10" s="196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8"/>
      <c r="AQ10" s="79"/>
    </row>
    <row r="11" spans="1:43" ht="5.25" customHeight="1" thickBot="1" x14ac:dyDescent="0.2">
      <c r="A11" s="61"/>
      <c r="B11" s="62"/>
      <c r="W11" s="6"/>
      <c r="X11" s="6"/>
      <c r="Z11" s="196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8"/>
      <c r="AQ11" s="79"/>
    </row>
    <row r="12" spans="1:43" ht="11.25" customHeight="1" thickBot="1" x14ac:dyDescent="0.2">
      <c r="A12" s="61"/>
      <c r="B12" s="49"/>
      <c r="F12" s="166" t="s">
        <v>27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205" t="s">
        <v>28</v>
      </c>
      <c r="V12" s="205"/>
      <c r="W12" s="205"/>
      <c r="X12" s="206"/>
      <c r="Z12" s="199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1"/>
      <c r="AQ12" s="75"/>
    </row>
    <row r="13" spans="1:43" ht="26.25" customHeight="1" x14ac:dyDescent="0.15">
      <c r="A13" s="59"/>
      <c r="B13" s="63"/>
      <c r="F13" s="19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2"/>
      <c r="U13" s="191"/>
      <c r="V13" s="191"/>
      <c r="W13" s="191"/>
      <c r="X13" s="192"/>
      <c r="Z13" s="199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1"/>
      <c r="AQ13" s="75"/>
    </row>
    <row r="14" spans="1:43" ht="11.25" customHeight="1" thickBot="1" x14ac:dyDescent="0.2">
      <c r="A14" s="61"/>
      <c r="B14" s="49"/>
      <c r="F14" s="193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4"/>
      <c r="V14" s="194"/>
      <c r="W14" s="194"/>
      <c r="X14" s="195"/>
      <c r="Z14" s="202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4"/>
      <c r="AQ14" s="75"/>
    </row>
    <row r="15" spans="1:43" s="6" customFormat="1" ht="5.25" customHeight="1" thickBot="1" x14ac:dyDescent="0.2">
      <c r="A15" s="61"/>
      <c r="B15" s="4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9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ht="18.75" customHeight="1" thickBot="1" x14ac:dyDescent="0.2">
      <c r="A16" s="59"/>
      <c r="B16" s="49"/>
      <c r="F16" s="166" t="s">
        <v>4</v>
      </c>
      <c r="G16" s="158"/>
      <c r="H16" s="158"/>
      <c r="I16" s="158"/>
      <c r="J16" s="158"/>
      <c r="K16" s="158"/>
      <c r="L16" s="158"/>
      <c r="M16" s="159"/>
      <c r="N16" s="167" t="s">
        <v>10</v>
      </c>
      <c r="O16" s="168"/>
      <c r="P16" s="166" t="s">
        <v>11</v>
      </c>
      <c r="Q16" s="158"/>
      <c r="R16" s="158"/>
      <c r="S16" s="158"/>
      <c r="T16" s="159"/>
      <c r="U16" s="158" t="s">
        <v>12</v>
      </c>
      <c r="V16" s="158"/>
      <c r="W16" s="158"/>
      <c r="X16" s="159"/>
      <c r="Z16" s="20"/>
      <c r="AA16" s="175" t="s">
        <v>25</v>
      </c>
      <c r="AB16" s="176"/>
      <c r="AC16" s="172" t="s">
        <v>19</v>
      </c>
      <c r="AD16" s="173"/>
      <c r="AE16" s="174"/>
      <c r="AF16" s="175" t="s">
        <v>50</v>
      </c>
      <c r="AG16" s="213"/>
      <c r="AH16" s="213"/>
      <c r="AI16" s="213"/>
      <c r="AJ16" s="213"/>
      <c r="AK16" s="213"/>
      <c r="AL16" s="213"/>
      <c r="AM16" s="213"/>
      <c r="AN16" s="213"/>
      <c r="AO16" s="213"/>
      <c r="AP16" s="214"/>
      <c r="AQ16" s="19"/>
    </row>
    <row r="17" spans="1:43" ht="28.5" customHeight="1" thickBot="1" x14ac:dyDescent="0.2">
      <c r="A17" s="112" t="s">
        <v>44</v>
      </c>
      <c r="B17" s="113"/>
      <c r="C17" s="114"/>
      <c r="F17" s="132"/>
      <c r="G17" s="133"/>
      <c r="H17" s="133"/>
      <c r="I17" s="133"/>
      <c r="J17" s="133"/>
      <c r="K17" s="133"/>
      <c r="L17" s="133"/>
      <c r="M17" s="134"/>
      <c r="N17" s="169"/>
      <c r="O17" s="170"/>
      <c r="P17" s="171"/>
      <c r="Q17" s="160"/>
      <c r="R17" s="160"/>
      <c r="S17" s="160"/>
      <c r="T17" s="161"/>
      <c r="U17" s="160"/>
      <c r="V17" s="160"/>
      <c r="W17" s="160"/>
      <c r="X17" s="161"/>
      <c r="Z17" s="135" t="s">
        <v>20</v>
      </c>
      <c r="AA17" s="104"/>
      <c r="AB17" s="104"/>
      <c r="AC17" s="106"/>
      <c r="AD17" s="107"/>
      <c r="AE17" s="108"/>
      <c r="AF17" s="124"/>
      <c r="AG17" s="125"/>
      <c r="AH17" s="81"/>
      <c r="AI17" s="81"/>
      <c r="AJ17" s="81"/>
      <c r="AK17" s="81"/>
      <c r="AL17" s="81"/>
      <c r="AM17" s="81"/>
      <c r="AN17" s="81"/>
      <c r="AO17" s="81"/>
      <c r="AP17" s="91"/>
      <c r="AQ17" s="16"/>
    </row>
    <row r="18" spans="1:43" ht="26.25" customHeight="1" thickBot="1" x14ac:dyDescent="0.2">
      <c r="A18" s="64" t="s">
        <v>42</v>
      </c>
      <c r="B18" s="50" t="s">
        <v>45</v>
      </c>
      <c r="C18" s="51" t="s">
        <v>43</v>
      </c>
      <c r="F18" s="21"/>
      <c r="G18" s="21"/>
      <c r="H18" s="21"/>
      <c r="I18" s="21"/>
      <c r="J18" s="21"/>
      <c r="K18" s="21"/>
      <c r="L18" s="21"/>
      <c r="M18" s="9"/>
      <c r="N18" s="9"/>
      <c r="O18" s="9"/>
      <c r="P18" s="21"/>
      <c r="Q18" s="21"/>
      <c r="R18" s="21"/>
      <c r="S18" s="21"/>
      <c r="T18" s="21"/>
      <c r="U18" s="21"/>
      <c r="V18" s="21"/>
      <c r="W18" s="21"/>
      <c r="X18" s="21"/>
      <c r="Z18" s="135"/>
      <c r="AA18" s="137"/>
      <c r="AB18" s="137"/>
      <c r="AC18" s="138"/>
      <c r="AD18" s="139"/>
      <c r="AE18" s="140"/>
      <c r="AF18" s="13" t="s">
        <v>24</v>
      </c>
      <c r="AG18" s="80" t="s">
        <v>35</v>
      </c>
      <c r="AH18" s="82"/>
      <c r="AI18" s="82"/>
      <c r="AJ18" s="82"/>
      <c r="AK18" s="82"/>
      <c r="AL18" s="82"/>
      <c r="AM18" s="82"/>
      <c r="AN18" s="82"/>
      <c r="AO18" s="82"/>
      <c r="AP18" s="92"/>
      <c r="AQ18" s="87"/>
    </row>
    <row r="19" spans="1:43" ht="26.25" customHeight="1" x14ac:dyDescent="0.15">
      <c r="A19" s="52" t="s">
        <v>36</v>
      </c>
      <c r="B19" s="95"/>
      <c r="C19" s="56" t="str">
        <f>TEXT(B19,"????????0")</f>
        <v xml:space="preserve">        0</v>
      </c>
      <c r="F19" s="177" t="s">
        <v>5</v>
      </c>
      <c r="G19" s="173"/>
      <c r="H19" s="173"/>
      <c r="I19" s="173"/>
      <c r="J19" s="173"/>
      <c r="K19" s="173"/>
      <c r="L19" s="173"/>
      <c r="M19" s="173"/>
      <c r="N19" s="173"/>
      <c r="O19" s="173"/>
      <c r="P19" s="34" t="str">
        <f>MID($C19,1,1)</f>
        <v xml:space="preserve"> </v>
      </c>
      <c r="Q19" s="35" t="str">
        <f>MID($C19,2,1)</f>
        <v xml:space="preserve"> </v>
      </c>
      <c r="R19" s="35" t="str">
        <f>MID($C19,3,1)</f>
        <v xml:space="preserve"> </v>
      </c>
      <c r="S19" s="35" t="str">
        <f>MID($C19,4,1)</f>
        <v xml:space="preserve"> </v>
      </c>
      <c r="T19" s="35" t="str">
        <f>MID($C19,5,1)</f>
        <v xml:space="preserve"> </v>
      </c>
      <c r="U19" s="35" t="str">
        <f>MID($C19,6,1)</f>
        <v xml:space="preserve"> </v>
      </c>
      <c r="V19" s="35" t="str">
        <f>MID($C19,7,1)</f>
        <v xml:space="preserve"> </v>
      </c>
      <c r="W19" s="35" t="str">
        <f>MID($C19,8,1)</f>
        <v xml:space="preserve"> </v>
      </c>
      <c r="X19" s="36" t="str">
        <f t="shared" ref="X19:X26" si="0">IF(B19="","",MID($C19,9,1))</f>
        <v/>
      </c>
      <c r="Z19" s="135"/>
      <c r="AA19" s="104"/>
      <c r="AB19" s="104"/>
      <c r="AC19" s="106"/>
      <c r="AD19" s="107"/>
      <c r="AE19" s="108"/>
      <c r="AF19" s="124"/>
      <c r="AG19" s="125"/>
      <c r="AH19" s="81"/>
      <c r="AI19" s="81"/>
      <c r="AJ19" s="81"/>
      <c r="AK19" s="81"/>
      <c r="AL19" s="81"/>
      <c r="AM19" s="81"/>
      <c r="AN19" s="81"/>
      <c r="AO19" s="81"/>
      <c r="AP19" s="91"/>
      <c r="AQ19" s="16"/>
    </row>
    <row r="20" spans="1:43" ht="26.25" customHeight="1" x14ac:dyDescent="0.15">
      <c r="A20" s="53" t="s">
        <v>37</v>
      </c>
      <c r="B20" s="77"/>
      <c r="C20" s="57" t="str">
        <f t="shared" ref="C20:C26" si="1">TEXT(B20,"????????0")</f>
        <v xml:space="preserve">        0</v>
      </c>
      <c r="F20" s="164"/>
      <c r="G20" s="165"/>
      <c r="H20" s="130" t="s">
        <v>51</v>
      </c>
      <c r="I20" s="130"/>
      <c r="J20" s="130"/>
      <c r="K20" s="130"/>
      <c r="L20" s="130"/>
      <c r="M20" s="130"/>
      <c r="N20" s="130"/>
      <c r="O20" s="131"/>
      <c r="P20" s="37" t="str">
        <f t="shared" ref="P20:P26" si="2">MID($C20,1,1)</f>
        <v xml:space="preserve"> </v>
      </c>
      <c r="Q20" s="38" t="str">
        <f t="shared" ref="Q20:Q26" si="3">MID($C20,2,1)</f>
        <v xml:space="preserve"> </v>
      </c>
      <c r="R20" s="38" t="str">
        <f t="shared" ref="R20:R26" si="4">MID($C20,3,1)</f>
        <v xml:space="preserve"> </v>
      </c>
      <c r="S20" s="38" t="str">
        <f t="shared" ref="S20:S26" si="5">MID($C20,4,1)</f>
        <v xml:space="preserve"> </v>
      </c>
      <c r="T20" s="38" t="str">
        <f t="shared" ref="T20:T26" si="6">MID($C20,5,1)</f>
        <v xml:space="preserve"> </v>
      </c>
      <c r="U20" s="38" t="str">
        <f t="shared" ref="U20:U26" si="7">MID($C20,6,1)</f>
        <v xml:space="preserve"> </v>
      </c>
      <c r="V20" s="38" t="str">
        <f t="shared" ref="V20:V26" si="8">MID($C20,7,1)</f>
        <v xml:space="preserve"> </v>
      </c>
      <c r="W20" s="38" t="str">
        <f t="shared" ref="W20:W26" si="9">MID($C20,8,1)</f>
        <v xml:space="preserve"> </v>
      </c>
      <c r="X20" s="39" t="str">
        <f t="shared" si="0"/>
        <v/>
      </c>
      <c r="Z20" s="135"/>
      <c r="AA20" s="137"/>
      <c r="AB20" s="137"/>
      <c r="AC20" s="138"/>
      <c r="AD20" s="139"/>
      <c r="AE20" s="140"/>
      <c r="AF20" s="13" t="s">
        <v>24</v>
      </c>
      <c r="AG20" s="80" t="s">
        <v>35</v>
      </c>
      <c r="AH20" s="82"/>
      <c r="AI20" s="82"/>
      <c r="AJ20" s="82"/>
      <c r="AK20" s="82"/>
      <c r="AL20" s="82"/>
      <c r="AM20" s="82"/>
      <c r="AN20" s="82"/>
      <c r="AO20" s="82"/>
      <c r="AP20" s="92"/>
      <c r="AQ20" s="87"/>
    </row>
    <row r="21" spans="1:43" ht="26.25" customHeight="1" x14ac:dyDescent="0.15">
      <c r="A21" s="54" t="s">
        <v>38</v>
      </c>
      <c r="B21" s="77"/>
      <c r="C21" s="57" t="str">
        <f t="shared" si="1"/>
        <v xml:space="preserve">        0</v>
      </c>
      <c r="F21" s="141" t="s">
        <v>13</v>
      </c>
      <c r="G21" s="142"/>
      <c r="H21" s="142"/>
      <c r="I21" s="142"/>
      <c r="J21" s="142"/>
      <c r="K21" s="142"/>
      <c r="L21" s="142"/>
      <c r="M21" s="142"/>
      <c r="N21" s="142"/>
      <c r="O21" s="142"/>
      <c r="P21" s="37" t="str">
        <f t="shared" si="2"/>
        <v xml:space="preserve"> </v>
      </c>
      <c r="Q21" s="38" t="str">
        <f t="shared" si="3"/>
        <v xml:space="preserve"> </v>
      </c>
      <c r="R21" s="38" t="str">
        <f t="shared" si="4"/>
        <v xml:space="preserve"> </v>
      </c>
      <c r="S21" s="38" t="str">
        <f t="shared" si="5"/>
        <v xml:space="preserve"> </v>
      </c>
      <c r="T21" s="38" t="str">
        <f t="shared" si="6"/>
        <v xml:space="preserve"> </v>
      </c>
      <c r="U21" s="38" t="str">
        <f t="shared" si="7"/>
        <v xml:space="preserve"> </v>
      </c>
      <c r="V21" s="38" t="str">
        <f t="shared" si="8"/>
        <v xml:space="preserve"> </v>
      </c>
      <c r="W21" s="38" t="str">
        <f t="shared" si="9"/>
        <v xml:space="preserve"> </v>
      </c>
      <c r="X21" s="39" t="str">
        <f t="shared" si="0"/>
        <v/>
      </c>
      <c r="Z21" s="135"/>
      <c r="AA21" s="104"/>
      <c r="AB21" s="104"/>
      <c r="AC21" s="106"/>
      <c r="AD21" s="107"/>
      <c r="AE21" s="108"/>
      <c r="AF21" s="124"/>
      <c r="AG21" s="125"/>
      <c r="AH21" s="81"/>
      <c r="AI21" s="81"/>
      <c r="AJ21" s="81"/>
      <c r="AK21" s="81"/>
      <c r="AL21" s="81"/>
      <c r="AM21" s="81"/>
      <c r="AN21" s="81"/>
      <c r="AO21" s="81"/>
      <c r="AP21" s="91"/>
      <c r="AQ21" s="16"/>
    </row>
    <row r="22" spans="1:43" ht="26.25" customHeight="1" x14ac:dyDescent="0.15">
      <c r="A22" s="54" t="s">
        <v>47</v>
      </c>
      <c r="B22" s="77"/>
      <c r="C22" s="57" t="str">
        <f t="shared" si="1"/>
        <v xml:space="preserve">        0</v>
      </c>
      <c r="F22" s="141" t="s">
        <v>14</v>
      </c>
      <c r="G22" s="142"/>
      <c r="H22" s="142"/>
      <c r="I22" s="142"/>
      <c r="J22" s="142"/>
      <c r="K22" s="142"/>
      <c r="L22" s="142"/>
      <c r="M22" s="142"/>
      <c r="N22" s="142"/>
      <c r="O22" s="142"/>
      <c r="P22" s="37" t="str">
        <f t="shared" si="2"/>
        <v xml:space="preserve"> </v>
      </c>
      <c r="Q22" s="38" t="str">
        <f t="shared" si="3"/>
        <v xml:space="preserve"> </v>
      </c>
      <c r="R22" s="38" t="str">
        <f t="shared" si="4"/>
        <v xml:space="preserve"> </v>
      </c>
      <c r="S22" s="38" t="str">
        <f t="shared" si="5"/>
        <v xml:space="preserve"> </v>
      </c>
      <c r="T22" s="38" t="str">
        <f t="shared" si="6"/>
        <v xml:space="preserve"> </v>
      </c>
      <c r="U22" s="38" t="str">
        <f t="shared" si="7"/>
        <v xml:space="preserve"> </v>
      </c>
      <c r="V22" s="38" t="str">
        <f t="shared" si="8"/>
        <v xml:space="preserve"> </v>
      </c>
      <c r="W22" s="38" t="str">
        <f t="shared" si="9"/>
        <v xml:space="preserve"> </v>
      </c>
      <c r="X22" s="39" t="str">
        <f t="shared" si="0"/>
        <v/>
      </c>
      <c r="Z22" s="135"/>
      <c r="AA22" s="137"/>
      <c r="AB22" s="137"/>
      <c r="AC22" s="138"/>
      <c r="AD22" s="139"/>
      <c r="AE22" s="140"/>
      <c r="AF22" s="13" t="s">
        <v>24</v>
      </c>
      <c r="AG22" s="80" t="s">
        <v>35</v>
      </c>
      <c r="AH22" s="82"/>
      <c r="AI22" s="82"/>
      <c r="AJ22" s="82"/>
      <c r="AK22" s="82"/>
      <c r="AL22" s="82"/>
      <c r="AM22" s="82"/>
      <c r="AN22" s="82"/>
      <c r="AO22" s="82"/>
      <c r="AP22" s="92"/>
      <c r="AQ22" s="87"/>
    </row>
    <row r="23" spans="1:43" ht="26.25" customHeight="1" x14ac:dyDescent="0.15">
      <c r="A23" s="54" t="s">
        <v>6</v>
      </c>
      <c r="B23" s="77"/>
      <c r="C23" s="57" t="str">
        <f t="shared" si="1"/>
        <v xml:space="preserve">        0</v>
      </c>
      <c r="F23" s="122" t="s">
        <v>6</v>
      </c>
      <c r="G23" s="123"/>
      <c r="H23" s="123"/>
      <c r="I23" s="123"/>
      <c r="J23" s="123"/>
      <c r="K23" s="123"/>
      <c r="L23" s="123"/>
      <c r="M23" s="123"/>
      <c r="N23" s="123"/>
      <c r="O23" s="123"/>
      <c r="P23" s="40" t="str">
        <f t="shared" si="2"/>
        <v xml:space="preserve"> </v>
      </c>
      <c r="Q23" s="41" t="str">
        <f t="shared" si="3"/>
        <v xml:space="preserve"> </v>
      </c>
      <c r="R23" s="41" t="str">
        <f t="shared" si="4"/>
        <v xml:space="preserve"> </v>
      </c>
      <c r="S23" s="41" t="str">
        <f t="shared" si="5"/>
        <v xml:space="preserve"> </v>
      </c>
      <c r="T23" s="41" t="str">
        <f t="shared" si="6"/>
        <v xml:space="preserve"> </v>
      </c>
      <c r="U23" s="41" t="str">
        <f t="shared" si="7"/>
        <v xml:space="preserve"> </v>
      </c>
      <c r="V23" s="41" t="str">
        <f t="shared" si="8"/>
        <v xml:space="preserve"> </v>
      </c>
      <c r="W23" s="41" t="str">
        <f t="shared" si="9"/>
        <v xml:space="preserve"> </v>
      </c>
      <c r="X23" s="42" t="str">
        <f t="shared" si="0"/>
        <v/>
      </c>
      <c r="Z23" s="135"/>
      <c r="AA23" s="104"/>
      <c r="AB23" s="104"/>
      <c r="AC23" s="106"/>
      <c r="AD23" s="107"/>
      <c r="AE23" s="108"/>
      <c r="AF23" s="124"/>
      <c r="AG23" s="125"/>
      <c r="AH23" s="81"/>
      <c r="AI23" s="81"/>
      <c r="AJ23" s="81"/>
      <c r="AK23" s="81"/>
      <c r="AL23" s="81"/>
      <c r="AM23" s="81"/>
      <c r="AN23" s="81"/>
      <c r="AO23" s="81"/>
      <c r="AP23" s="91"/>
      <c r="AQ23" s="16"/>
    </row>
    <row r="24" spans="1:43" ht="26.25" customHeight="1" thickBot="1" x14ac:dyDescent="0.2">
      <c r="A24" s="54" t="s">
        <v>39</v>
      </c>
      <c r="B24" s="77"/>
      <c r="C24" s="57" t="str">
        <f t="shared" si="1"/>
        <v xml:space="preserve">        0</v>
      </c>
      <c r="F24" s="128" t="s">
        <v>33</v>
      </c>
      <c r="G24" s="129"/>
      <c r="H24" s="129"/>
      <c r="I24" s="129"/>
      <c r="J24" s="129"/>
      <c r="K24" s="129"/>
      <c r="L24" s="129"/>
      <c r="M24" s="76"/>
      <c r="N24" s="145" t="s">
        <v>32</v>
      </c>
      <c r="O24" s="145"/>
      <c r="P24" s="43" t="str">
        <f t="shared" si="2"/>
        <v xml:space="preserve"> </v>
      </c>
      <c r="Q24" s="44" t="str">
        <f t="shared" si="3"/>
        <v xml:space="preserve"> </v>
      </c>
      <c r="R24" s="44" t="str">
        <f t="shared" si="4"/>
        <v xml:space="preserve"> </v>
      </c>
      <c r="S24" s="44" t="str">
        <f t="shared" si="5"/>
        <v xml:space="preserve"> </v>
      </c>
      <c r="T24" s="44" t="str">
        <f t="shared" si="6"/>
        <v xml:space="preserve"> </v>
      </c>
      <c r="U24" s="44" t="str">
        <f t="shared" si="7"/>
        <v xml:space="preserve"> </v>
      </c>
      <c r="V24" s="44" t="str">
        <f t="shared" si="8"/>
        <v xml:space="preserve"> </v>
      </c>
      <c r="W24" s="44" t="str">
        <f t="shared" si="9"/>
        <v xml:space="preserve"> </v>
      </c>
      <c r="X24" s="45" t="str">
        <f t="shared" si="0"/>
        <v/>
      </c>
      <c r="Z24" s="136"/>
      <c r="AA24" s="105"/>
      <c r="AB24" s="105"/>
      <c r="AC24" s="109"/>
      <c r="AD24" s="110"/>
      <c r="AE24" s="111"/>
      <c r="AF24" s="14" t="s">
        <v>24</v>
      </c>
      <c r="AG24" s="83" t="s">
        <v>35</v>
      </c>
      <c r="AH24" s="84"/>
      <c r="AI24" s="84"/>
      <c r="AJ24" s="84"/>
      <c r="AK24" s="84"/>
      <c r="AL24" s="84"/>
      <c r="AM24" s="84"/>
      <c r="AN24" s="84"/>
      <c r="AO24" s="84"/>
      <c r="AP24" s="93"/>
      <c r="AQ24" s="87"/>
    </row>
    <row r="25" spans="1:43" ht="26.25" customHeight="1" x14ac:dyDescent="0.15">
      <c r="A25" s="54" t="s">
        <v>40</v>
      </c>
      <c r="B25" s="77"/>
      <c r="C25" s="57" t="str">
        <f t="shared" si="1"/>
        <v xml:space="preserve">        0</v>
      </c>
      <c r="F25" s="141" t="s">
        <v>15</v>
      </c>
      <c r="G25" s="142"/>
      <c r="H25" s="142"/>
      <c r="I25" s="142"/>
      <c r="J25" s="142"/>
      <c r="K25" s="142"/>
      <c r="L25" s="142"/>
      <c r="M25" s="142"/>
      <c r="N25" s="142"/>
      <c r="O25" s="142"/>
      <c r="P25" s="37" t="str">
        <f t="shared" si="2"/>
        <v xml:space="preserve"> </v>
      </c>
      <c r="Q25" s="38" t="str">
        <f t="shared" si="3"/>
        <v xml:space="preserve"> </v>
      </c>
      <c r="R25" s="38" t="str">
        <f t="shared" si="4"/>
        <v xml:space="preserve"> </v>
      </c>
      <c r="S25" s="38" t="str">
        <f t="shared" si="5"/>
        <v xml:space="preserve"> </v>
      </c>
      <c r="T25" s="38" t="str">
        <f t="shared" si="6"/>
        <v xml:space="preserve"> </v>
      </c>
      <c r="U25" s="38" t="str">
        <f t="shared" si="7"/>
        <v xml:space="preserve"> </v>
      </c>
      <c r="V25" s="38" t="str">
        <f t="shared" si="8"/>
        <v xml:space="preserve"> </v>
      </c>
      <c r="W25" s="38" t="str">
        <f t="shared" si="9"/>
        <v xml:space="preserve"> </v>
      </c>
      <c r="X25" s="39" t="str">
        <f t="shared" si="0"/>
        <v/>
      </c>
      <c r="Y25" s="12"/>
      <c r="Z25" s="126" t="s">
        <v>21</v>
      </c>
      <c r="AA25" s="127"/>
      <c r="AB25" s="127"/>
      <c r="AC25" s="127"/>
      <c r="AD25" s="127"/>
      <c r="AE25" s="127"/>
      <c r="AF25" s="127"/>
      <c r="AG25" s="127"/>
      <c r="AH25" s="102"/>
      <c r="AI25" s="102"/>
      <c r="AJ25" s="102"/>
      <c r="AK25" s="102"/>
      <c r="AL25" s="102"/>
      <c r="AM25" s="102"/>
      <c r="AN25" s="102"/>
      <c r="AO25" s="102"/>
      <c r="AP25" s="103"/>
      <c r="AQ25" s="88"/>
    </row>
    <row r="26" spans="1:43" ht="26.25" customHeight="1" thickBot="1" x14ac:dyDescent="0.2">
      <c r="A26" s="55" t="s">
        <v>41</v>
      </c>
      <c r="B26" s="78"/>
      <c r="C26" s="58" t="str">
        <f t="shared" si="1"/>
        <v xml:space="preserve">        0</v>
      </c>
      <c r="F26" s="148" t="s">
        <v>16</v>
      </c>
      <c r="G26" s="149"/>
      <c r="H26" s="149"/>
      <c r="I26" s="149"/>
      <c r="J26" s="149"/>
      <c r="K26" s="149"/>
      <c r="L26" s="149"/>
      <c r="M26" s="149"/>
      <c r="N26" s="149"/>
      <c r="O26" s="149"/>
      <c r="P26" s="46" t="str">
        <f t="shared" si="2"/>
        <v xml:space="preserve"> </v>
      </c>
      <c r="Q26" s="47" t="str">
        <f t="shared" si="3"/>
        <v xml:space="preserve"> </v>
      </c>
      <c r="R26" s="47" t="str">
        <f t="shared" si="4"/>
        <v xml:space="preserve"> </v>
      </c>
      <c r="S26" s="47" t="str">
        <f t="shared" si="5"/>
        <v xml:space="preserve"> </v>
      </c>
      <c r="T26" s="47" t="str">
        <f t="shared" si="6"/>
        <v xml:space="preserve"> </v>
      </c>
      <c r="U26" s="47" t="str">
        <f t="shared" si="7"/>
        <v xml:space="preserve"> </v>
      </c>
      <c r="V26" s="47" t="str">
        <f t="shared" si="8"/>
        <v xml:space="preserve"> </v>
      </c>
      <c r="W26" s="47" t="str">
        <f t="shared" si="9"/>
        <v xml:space="preserve"> </v>
      </c>
      <c r="X26" s="48" t="str">
        <f t="shared" si="0"/>
        <v/>
      </c>
      <c r="Y26" s="12"/>
      <c r="Z26" s="150" t="s">
        <v>34</v>
      </c>
      <c r="AA26" s="151"/>
      <c r="AB26" s="151"/>
      <c r="AC26" s="151"/>
      <c r="AD26" s="151"/>
      <c r="AE26" s="151"/>
      <c r="AF26" s="98"/>
      <c r="AG26" s="99" t="s">
        <v>32</v>
      </c>
      <c r="AH26" s="100"/>
      <c r="AI26" s="100"/>
      <c r="AJ26" s="100"/>
      <c r="AK26" s="100"/>
      <c r="AL26" s="100"/>
      <c r="AM26" s="100"/>
      <c r="AN26" s="100"/>
      <c r="AO26" s="100"/>
      <c r="AP26" s="101"/>
      <c r="AQ26" s="89"/>
    </row>
    <row r="27" spans="1:43" ht="23.25" customHeight="1" thickBot="1" x14ac:dyDescent="0.2"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53"/>
      <c r="S27" s="153"/>
      <c r="T27" s="153"/>
      <c r="U27" s="153"/>
      <c r="V27" s="153"/>
      <c r="W27" s="153"/>
      <c r="X27" s="153"/>
      <c r="Y27" s="12"/>
      <c r="Z27" s="154" t="s">
        <v>8</v>
      </c>
      <c r="AA27" s="155"/>
      <c r="AB27" s="155"/>
      <c r="AC27" s="155"/>
      <c r="AD27" s="155"/>
      <c r="AE27" s="155"/>
      <c r="AF27" s="155"/>
      <c r="AG27" s="155"/>
      <c r="AH27" s="96"/>
      <c r="AI27" s="96"/>
      <c r="AJ27" s="96"/>
      <c r="AK27" s="96"/>
      <c r="AL27" s="96"/>
      <c r="AM27" s="96"/>
      <c r="AN27" s="96"/>
      <c r="AO27" s="96"/>
      <c r="AP27" s="97"/>
      <c r="AQ27" s="88"/>
    </row>
    <row r="28" spans="1:43" ht="5.25" customHeight="1" thickBot="1" x14ac:dyDescent="0.2">
      <c r="AQ28" s="11"/>
    </row>
    <row r="29" spans="1:43" ht="26.25" customHeight="1" x14ac:dyDescent="0.15">
      <c r="F29" s="162" t="s">
        <v>7</v>
      </c>
      <c r="G29" s="163"/>
      <c r="H29" s="163"/>
      <c r="I29" s="163"/>
      <c r="J29" s="163"/>
      <c r="K29" s="163"/>
      <c r="L29" s="163"/>
      <c r="M29" s="163"/>
      <c r="N29" s="163"/>
      <c r="O29" s="163"/>
      <c r="P29" s="30"/>
      <c r="Q29" s="31"/>
      <c r="R29" s="31"/>
      <c r="S29" s="31"/>
      <c r="T29" s="31"/>
      <c r="U29" s="31"/>
      <c r="V29" s="31"/>
      <c r="W29" s="31"/>
      <c r="X29" s="32"/>
      <c r="Z29" s="117" t="s">
        <v>22</v>
      </c>
      <c r="AA29" s="117"/>
      <c r="AB29" s="117"/>
      <c r="AC29" s="117"/>
      <c r="AD29" s="117"/>
      <c r="AE29" s="117"/>
      <c r="AF29" s="117" t="s">
        <v>9</v>
      </c>
      <c r="AG29" s="117"/>
      <c r="AH29" s="207" t="s">
        <v>48</v>
      </c>
      <c r="AI29" s="208"/>
      <c r="AJ29" s="209"/>
      <c r="AK29" s="210" t="s">
        <v>49</v>
      </c>
      <c r="AL29" s="211"/>
      <c r="AM29" s="211"/>
      <c r="AN29" s="211"/>
      <c r="AO29" s="211"/>
      <c r="AP29" s="212"/>
      <c r="AQ29" s="90"/>
    </row>
    <row r="30" spans="1:43" ht="26.25" customHeight="1" x14ac:dyDescent="0.15">
      <c r="F30" s="143" t="s">
        <v>33</v>
      </c>
      <c r="G30" s="144"/>
      <c r="H30" s="144"/>
      <c r="I30" s="144"/>
      <c r="J30" s="144"/>
      <c r="K30" s="144"/>
      <c r="L30" s="144"/>
      <c r="M30" s="76"/>
      <c r="N30" s="145" t="s">
        <v>32</v>
      </c>
      <c r="O30" s="145"/>
      <c r="P30" s="27"/>
      <c r="Q30" s="28"/>
      <c r="R30" s="28"/>
      <c r="S30" s="28"/>
      <c r="T30" s="28"/>
      <c r="U30" s="28"/>
      <c r="V30" s="28"/>
      <c r="W30" s="28"/>
      <c r="X30" s="29"/>
      <c r="Z30" s="118"/>
      <c r="AA30" s="146"/>
      <c r="AB30" s="146"/>
      <c r="AC30" s="146"/>
      <c r="AD30" s="146"/>
      <c r="AE30" s="119"/>
      <c r="AF30" s="118"/>
      <c r="AG30" s="119"/>
      <c r="AH30" s="65"/>
      <c r="AI30" s="66"/>
      <c r="AJ30" s="67"/>
      <c r="AK30" s="66"/>
      <c r="AL30" s="66"/>
      <c r="AM30" s="66"/>
      <c r="AN30" s="66"/>
      <c r="AO30" s="66"/>
      <c r="AP30" s="94"/>
      <c r="AQ30" s="66"/>
    </row>
    <row r="31" spans="1:43" ht="26.25" customHeight="1" thickBot="1" x14ac:dyDescent="0.2">
      <c r="F31" s="115" t="s">
        <v>8</v>
      </c>
      <c r="G31" s="116"/>
      <c r="H31" s="116"/>
      <c r="I31" s="116"/>
      <c r="J31" s="116"/>
      <c r="K31" s="116"/>
      <c r="L31" s="116"/>
      <c r="M31" s="116"/>
      <c r="N31" s="116"/>
      <c r="O31" s="116"/>
      <c r="P31" s="24"/>
      <c r="Q31" s="25"/>
      <c r="R31" s="25"/>
      <c r="S31" s="25"/>
      <c r="T31" s="25"/>
      <c r="U31" s="25"/>
      <c r="V31" s="25"/>
      <c r="W31" s="25"/>
      <c r="X31" s="26"/>
      <c r="Z31" s="120"/>
      <c r="AA31" s="147"/>
      <c r="AB31" s="147"/>
      <c r="AC31" s="147"/>
      <c r="AD31" s="147"/>
      <c r="AE31" s="121"/>
      <c r="AF31" s="120"/>
      <c r="AG31" s="121"/>
      <c r="AH31" s="68"/>
      <c r="AI31" s="69"/>
      <c r="AJ31" s="70"/>
      <c r="AK31" s="69"/>
      <c r="AL31" s="69"/>
      <c r="AM31" s="69"/>
      <c r="AN31" s="69"/>
      <c r="AO31" s="69"/>
      <c r="AP31" s="70"/>
      <c r="AQ31" s="66"/>
    </row>
    <row r="32" spans="1:43" ht="22.5" customHeight="1" x14ac:dyDescent="0.15">
      <c r="F32" s="156" t="s">
        <v>31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7"/>
      <c r="Q32" s="157"/>
      <c r="R32" s="157"/>
      <c r="S32" s="157"/>
      <c r="T32" s="157"/>
      <c r="U32" s="157"/>
      <c r="V32" s="157"/>
      <c r="W32" s="157"/>
      <c r="X32" s="157"/>
      <c r="Z32" s="18"/>
      <c r="AA32" s="4"/>
      <c r="AB32" s="4"/>
      <c r="AC32" s="4"/>
    </row>
  </sheetData>
  <sheetProtection algorithmName="SHA-512" hashValue="/AqFY25Q4a5PqGPUES3rqMC2tErIuig2NjRx5Bn9tEYZmi5nJFQjf9KYp+9mkNyK3EYdewCHAfKiRP/E+P+JZQ==" saltValue="aoWVjX3TS57733ZzNutG0w==" spinCount="100000" sheet="1" objects="1" scenarios="1" formatCells="0"/>
  <mergeCells count="75">
    <mergeCell ref="AH29:AJ29"/>
    <mergeCell ref="AK29:AP29"/>
    <mergeCell ref="AF16:AP16"/>
    <mergeCell ref="F3:U3"/>
    <mergeCell ref="W3:AC3"/>
    <mergeCell ref="AE3:AF3"/>
    <mergeCell ref="AG3:AP3"/>
    <mergeCell ref="F6:P6"/>
    <mergeCell ref="Z6:AD6"/>
    <mergeCell ref="AE6:AF6"/>
    <mergeCell ref="S6:U6"/>
    <mergeCell ref="AG6:AP6"/>
    <mergeCell ref="Z7:Z8"/>
    <mergeCell ref="AA7:AP8"/>
    <mergeCell ref="F8:L8"/>
    <mergeCell ref="M8:X8"/>
    <mergeCell ref="F9:L10"/>
    <mergeCell ref="M9:X10"/>
    <mergeCell ref="F13:T14"/>
    <mergeCell ref="Z9:AP11"/>
    <mergeCell ref="Z12:AP14"/>
    <mergeCell ref="F12:T12"/>
    <mergeCell ref="U12:X12"/>
    <mergeCell ref="U13:X14"/>
    <mergeCell ref="AC16:AE16"/>
    <mergeCell ref="AF17:AG17"/>
    <mergeCell ref="AA16:AB16"/>
    <mergeCell ref="F19:O19"/>
    <mergeCell ref="AF21:AG21"/>
    <mergeCell ref="AA19:AA20"/>
    <mergeCell ref="AB19:AB20"/>
    <mergeCell ref="AC19:AE20"/>
    <mergeCell ref="AF19:AG19"/>
    <mergeCell ref="AA21:AA22"/>
    <mergeCell ref="AB21:AB22"/>
    <mergeCell ref="AC21:AE22"/>
    <mergeCell ref="F32:X32"/>
    <mergeCell ref="U16:X16"/>
    <mergeCell ref="U17:X17"/>
    <mergeCell ref="F29:O29"/>
    <mergeCell ref="F22:O22"/>
    <mergeCell ref="F20:G20"/>
    <mergeCell ref="F16:M16"/>
    <mergeCell ref="F25:O25"/>
    <mergeCell ref="N16:O17"/>
    <mergeCell ref="P16:T16"/>
    <mergeCell ref="P17:T17"/>
    <mergeCell ref="N24:O24"/>
    <mergeCell ref="AC17:AE18"/>
    <mergeCell ref="F21:O21"/>
    <mergeCell ref="Z29:AE29"/>
    <mergeCell ref="F30:L30"/>
    <mergeCell ref="N30:O30"/>
    <mergeCell ref="Z30:AE31"/>
    <mergeCell ref="F26:O26"/>
    <mergeCell ref="Z26:AE26"/>
    <mergeCell ref="F27:P27"/>
    <mergeCell ref="Q27:X27"/>
    <mergeCell ref="Z27:AG27"/>
    <mergeCell ref="AB23:AB24"/>
    <mergeCell ref="AC23:AE24"/>
    <mergeCell ref="A17:C17"/>
    <mergeCell ref="F31:O31"/>
    <mergeCell ref="AF29:AG29"/>
    <mergeCell ref="AF30:AG31"/>
    <mergeCell ref="F23:O23"/>
    <mergeCell ref="AA23:AA24"/>
    <mergeCell ref="AF23:AG23"/>
    <mergeCell ref="Z25:AG25"/>
    <mergeCell ref="F24:L24"/>
    <mergeCell ref="H20:O20"/>
    <mergeCell ref="F17:M17"/>
    <mergeCell ref="Z17:Z24"/>
    <mergeCell ref="AA17:AA18"/>
    <mergeCell ref="AB17:AB18"/>
  </mergeCells>
  <phoneticPr fontId="2"/>
  <dataValidations count="1">
    <dataValidation type="list" allowBlank="1" showInputMessage="1" showErrorMessage="1" sqref="H20" xr:uid="{8D8337CA-817E-4FDE-BA5D-A74008D705F6}">
      <formula1>"回迄累計出来高　(税込) (当月出来高),回迄累計出来高　(税込) (納入額)"</formula1>
    </dataValidation>
  </dataValidations>
  <printOptions horizontalCentered="1" gridLinesSet="0"/>
  <pageMargins left="0.59055118110236227" right="0.59055118110236227" top="0.59055118110236227" bottom="0.19685039370078741" header="0" footer="0"/>
  <pageSetup paperSize="9" scale="89" fitToHeight="0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2022-06-15T07:43:42Z</dcterms:created>
  <dcterms:modified xsi:type="dcterms:W3CDTF">2022-07-01T08:02:26Z</dcterms:modified>
</cp:coreProperties>
</file>